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8_{F5A2857C-75D2-454A-BFA2-B54825E4C39C}" xr6:coauthVersionLast="47" xr6:coauthVersionMax="47" xr10:uidLastSave="{00000000-0000-0000-0000-000000000000}"/>
  <bookViews>
    <workbookView xWindow="2115" yWindow="375" windowWidth="20595" windowHeight="14820" tabRatio="424" xr2:uid="{00000000-000D-0000-FFFF-FFFF00000000}"/>
  </bookViews>
  <sheets>
    <sheet name="VGB_MultipleOrderForm" sheetId="11" r:id="rId1"/>
    <sheet name="Plain Text" sheetId="12" r:id="rId2"/>
    <sheet name="Items1" sheetId="3" state="veryHidden" r:id="rId3"/>
    <sheet name="Items2" sheetId="4" state="veryHidden" r:id="rId4"/>
  </sheets>
  <definedNames>
    <definedName name="_xlnm._FilterDatabase" localSheetId="3" hidden="1">Items2!$A$1:$F$772</definedName>
    <definedName name="Query_from_Great_Plains" localSheetId="2" hidden="1">Items1!$A$1:$F$2127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2" l="1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E88" i="12"/>
  <c r="F88" i="12"/>
  <c r="G88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Q89" i="12"/>
  <c r="R89" i="12"/>
  <c r="S89" i="12"/>
  <c r="T89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E92" i="12"/>
  <c r="F92" i="12"/>
  <c r="G92" i="12"/>
  <c r="H92" i="12"/>
  <c r="I92" i="12"/>
  <c r="J92" i="12"/>
  <c r="K92" i="12"/>
  <c r="L92" i="12"/>
  <c r="M92" i="12"/>
  <c r="N92" i="12"/>
  <c r="O92" i="12"/>
  <c r="P92" i="12"/>
  <c r="Q92" i="12"/>
  <c r="R92" i="12"/>
  <c r="S92" i="12"/>
  <c r="T92" i="12"/>
  <c r="E93" i="12"/>
  <c r="F93" i="12"/>
  <c r="G93" i="12"/>
  <c r="H93" i="12"/>
  <c r="I93" i="12"/>
  <c r="J93" i="12"/>
  <c r="K93" i="12"/>
  <c r="L93" i="12"/>
  <c r="M93" i="12"/>
  <c r="N93" i="12"/>
  <c r="O93" i="12"/>
  <c r="P93" i="12"/>
  <c r="Q93" i="12"/>
  <c r="R93" i="12"/>
  <c r="S93" i="12"/>
  <c r="T93" i="12"/>
  <c r="E94" i="12"/>
  <c r="F94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E95" i="12"/>
  <c r="F95" i="12"/>
  <c r="G95" i="12"/>
  <c r="H95" i="12"/>
  <c r="I95" i="12"/>
  <c r="J95" i="12"/>
  <c r="K95" i="12"/>
  <c r="L95" i="12"/>
  <c r="M95" i="12"/>
  <c r="N95" i="12"/>
  <c r="O95" i="12"/>
  <c r="P95" i="12"/>
  <c r="Q95" i="12"/>
  <c r="R95" i="12"/>
  <c r="S95" i="12"/>
  <c r="T95" i="12"/>
  <c r="E96" i="12"/>
  <c r="F96" i="12"/>
  <c r="G96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E97" i="12"/>
  <c r="F97" i="12"/>
  <c r="G97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E98" i="12"/>
  <c r="F98" i="12"/>
  <c r="G98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E99" i="12"/>
  <c r="F99" i="12"/>
  <c r="G99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E100" i="12"/>
  <c r="F100" i="12"/>
  <c r="G100" i="12"/>
  <c r="H100" i="12"/>
  <c r="I100" i="12"/>
  <c r="J100" i="12"/>
  <c r="K100" i="12"/>
  <c r="L100" i="12"/>
  <c r="M100" i="12"/>
  <c r="N100" i="12"/>
  <c r="O100" i="12"/>
  <c r="P100" i="12"/>
  <c r="Q100" i="12"/>
  <c r="R100" i="12"/>
  <c r="S100" i="12"/>
  <c r="T100" i="12"/>
  <c r="E101" i="12"/>
  <c r="F101" i="12"/>
  <c r="G101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E103" i="12"/>
  <c r="F103" i="12"/>
  <c r="G103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E104" i="12"/>
  <c r="F104" i="12"/>
  <c r="G104" i="12"/>
  <c r="H104" i="12"/>
  <c r="I104" i="12"/>
  <c r="J104" i="12"/>
  <c r="K104" i="12"/>
  <c r="L104" i="12"/>
  <c r="M104" i="12"/>
  <c r="N104" i="12"/>
  <c r="O104" i="12"/>
  <c r="P104" i="12"/>
  <c r="Q104" i="12"/>
  <c r="R104" i="12"/>
  <c r="S104" i="12"/>
  <c r="T104" i="12"/>
  <c r="U104" i="12"/>
  <c r="E105" i="12"/>
  <c r="F105" i="12"/>
  <c r="G105" i="12"/>
  <c r="H105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E106" i="12"/>
  <c r="F106" i="12"/>
  <c r="G106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E107" i="12"/>
  <c r="F107" i="12"/>
  <c r="G107" i="12"/>
  <c r="H107" i="12"/>
  <c r="I107" i="12"/>
  <c r="J107" i="12"/>
  <c r="K107" i="12"/>
  <c r="L107" i="12"/>
  <c r="M107" i="12"/>
  <c r="N107" i="12"/>
  <c r="O107" i="12"/>
  <c r="P107" i="12"/>
  <c r="Q107" i="12"/>
  <c r="R107" i="12"/>
  <c r="S107" i="12"/>
  <c r="T107" i="12"/>
  <c r="U107" i="12"/>
  <c r="E108" i="12"/>
  <c r="F108" i="12"/>
  <c r="G108" i="12"/>
  <c r="H108" i="12"/>
  <c r="I108" i="12"/>
  <c r="J108" i="12"/>
  <c r="K108" i="12"/>
  <c r="L108" i="12"/>
  <c r="M108" i="12"/>
  <c r="N108" i="12"/>
  <c r="O108" i="12"/>
  <c r="P108" i="12"/>
  <c r="Q108" i="12"/>
  <c r="R108" i="12"/>
  <c r="S108" i="12"/>
  <c r="T108" i="12"/>
  <c r="U108" i="12"/>
  <c r="E109" i="12"/>
  <c r="F109" i="12"/>
  <c r="G109" i="12"/>
  <c r="H109" i="12"/>
  <c r="I109" i="12"/>
  <c r="J109" i="12"/>
  <c r="K109" i="12"/>
  <c r="L109" i="12"/>
  <c r="M109" i="12"/>
  <c r="N109" i="12"/>
  <c r="O109" i="12"/>
  <c r="P109" i="12"/>
  <c r="Q109" i="12"/>
  <c r="R109" i="12"/>
  <c r="S109" i="12"/>
  <c r="T109" i="12"/>
  <c r="U109" i="12"/>
  <c r="E110" i="12"/>
  <c r="F110" i="12"/>
  <c r="G110" i="12"/>
  <c r="H110" i="12"/>
  <c r="I110" i="12"/>
  <c r="J110" i="12"/>
  <c r="K110" i="12"/>
  <c r="L110" i="12"/>
  <c r="M110" i="12"/>
  <c r="N110" i="12"/>
  <c r="O110" i="12"/>
  <c r="P110" i="12"/>
  <c r="Q110" i="12"/>
  <c r="R110" i="12"/>
  <c r="S110" i="12"/>
  <c r="T110" i="12"/>
  <c r="U110" i="12"/>
  <c r="E111" i="12"/>
  <c r="F111" i="12"/>
  <c r="G111" i="12"/>
  <c r="H111" i="12"/>
  <c r="I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U112" i="12"/>
  <c r="E113" i="12"/>
  <c r="F113" i="12"/>
  <c r="G113" i="12"/>
  <c r="H113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U113" i="12"/>
  <c r="E114" i="12"/>
  <c r="F114" i="12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Q115" i="12"/>
  <c r="R115" i="12"/>
  <c r="S115" i="12"/>
  <c r="T115" i="12"/>
  <c r="U115" i="12"/>
  <c r="E116" i="12"/>
  <c r="F116" i="12"/>
  <c r="G116" i="12"/>
  <c r="H116" i="12"/>
  <c r="I116" i="12"/>
  <c r="J116" i="12"/>
  <c r="K116" i="12"/>
  <c r="L116" i="12"/>
  <c r="M116" i="12"/>
  <c r="N116" i="12"/>
  <c r="O116" i="12"/>
  <c r="P116" i="12"/>
  <c r="Q116" i="12"/>
  <c r="R116" i="12"/>
  <c r="S116" i="12"/>
  <c r="T116" i="12"/>
  <c r="U116" i="12"/>
  <c r="E117" i="12"/>
  <c r="F117" i="12"/>
  <c r="G117" i="12"/>
  <c r="H117" i="12"/>
  <c r="I117" i="12"/>
  <c r="J117" i="12"/>
  <c r="K117" i="12"/>
  <c r="L117" i="12"/>
  <c r="M117" i="12"/>
  <c r="N117" i="12"/>
  <c r="O117" i="12"/>
  <c r="P117" i="12"/>
  <c r="Q117" i="12"/>
  <c r="R117" i="12"/>
  <c r="S117" i="12"/>
  <c r="T117" i="12"/>
  <c r="U117" i="12"/>
  <c r="E118" i="12"/>
  <c r="F118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E119" i="12"/>
  <c r="F119" i="12"/>
  <c r="G119" i="12"/>
  <c r="H119" i="12"/>
  <c r="I119" i="12"/>
  <c r="J119" i="12"/>
  <c r="K119" i="12"/>
  <c r="L119" i="12"/>
  <c r="M119" i="12"/>
  <c r="N119" i="12"/>
  <c r="O119" i="12"/>
  <c r="P119" i="12"/>
  <c r="Q119" i="12"/>
  <c r="R119" i="12"/>
  <c r="S119" i="12"/>
  <c r="T119" i="12"/>
  <c r="U119" i="12"/>
  <c r="E120" i="12"/>
  <c r="F120" i="12"/>
  <c r="G120" i="12"/>
  <c r="H120" i="12"/>
  <c r="I120" i="12"/>
  <c r="J120" i="12"/>
  <c r="K120" i="12"/>
  <c r="L120" i="12"/>
  <c r="M120" i="12"/>
  <c r="N120" i="12"/>
  <c r="O120" i="12"/>
  <c r="P120" i="12"/>
  <c r="Q120" i="12"/>
  <c r="R120" i="12"/>
  <c r="S120" i="12"/>
  <c r="T120" i="12"/>
  <c r="U120" i="12"/>
  <c r="E121" i="12"/>
  <c r="F121" i="12"/>
  <c r="G121" i="12"/>
  <c r="H121" i="12"/>
  <c r="I121" i="12"/>
  <c r="J121" i="12"/>
  <c r="K121" i="12"/>
  <c r="L121" i="12"/>
  <c r="M121" i="12"/>
  <c r="N121" i="12"/>
  <c r="O121" i="12"/>
  <c r="P121" i="12"/>
  <c r="Q121" i="12"/>
  <c r="R121" i="12"/>
  <c r="S121" i="12"/>
  <c r="T121" i="12"/>
  <c r="U121" i="12"/>
  <c r="E122" i="12"/>
  <c r="F122" i="12"/>
  <c r="G122" i="12"/>
  <c r="H122" i="12"/>
  <c r="I122" i="12"/>
  <c r="J122" i="12"/>
  <c r="K122" i="12"/>
  <c r="L122" i="12"/>
  <c r="M122" i="12"/>
  <c r="N122" i="12"/>
  <c r="O122" i="12"/>
  <c r="P122" i="12"/>
  <c r="Q122" i="12"/>
  <c r="R122" i="12"/>
  <c r="S122" i="12"/>
  <c r="T122" i="12"/>
  <c r="U122" i="12"/>
  <c r="E123" i="12"/>
  <c r="F123" i="12"/>
  <c r="G123" i="12"/>
  <c r="H123" i="12"/>
  <c r="I123" i="12"/>
  <c r="J123" i="12"/>
  <c r="K123" i="12"/>
  <c r="L123" i="12"/>
  <c r="M123" i="12"/>
  <c r="N123" i="12"/>
  <c r="O123" i="12"/>
  <c r="P123" i="12"/>
  <c r="Q123" i="12"/>
  <c r="R123" i="12"/>
  <c r="S123" i="12"/>
  <c r="T123" i="12"/>
  <c r="U123" i="12"/>
  <c r="E124" i="12"/>
  <c r="F124" i="12"/>
  <c r="G124" i="12"/>
  <c r="H124" i="12"/>
  <c r="I124" i="12"/>
  <c r="J124" i="12"/>
  <c r="K124" i="12"/>
  <c r="L124" i="12"/>
  <c r="M124" i="12"/>
  <c r="N124" i="12"/>
  <c r="O124" i="12"/>
  <c r="P124" i="12"/>
  <c r="Q124" i="12"/>
  <c r="R124" i="12"/>
  <c r="S124" i="12"/>
  <c r="T124" i="12"/>
  <c r="U124" i="12"/>
  <c r="E125" i="12"/>
  <c r="F125" i="12"/>
  <c r="G125" i="12"/>
  <c r="H125" i="12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E126" i="12"/>
  <c r="F126" i="12"/>
  <c r="G126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E127" i="12"/>
  <c r="F127" i="12"/>
  <c r="G127" i="12"/>
  <c r="H127" i="12"/>
  <c r="I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E128" i="12"/>
  <c r="F128" i="12"/>
  <c r="G128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E129" i="12"/>
  <c r="F129" i="12"/>
  <c r="G129" i="12"/>
  <c r="H129" i="12"/>
  <c r="I129" i="12"/>
  <c r="J129" i="12"/>
  <c r="K129" i="12"/>
  <c r="L129" i="12"/>
  <c r="M129" i="12"/>
  <c r="N129" i="12"/>
  <c r="O129" i="12"/>
  <c r="P129" i="12"/>
  <c r="Q129" i="12"/>
  <c r="R129" i="12"/>
  <c r="S129" i="12"/>
  <c r="T129" i="12"/>
  <c r="U129" i="12"/>
  <c r="E130" i="12"/>
  <c r="F130" i="12"/>
  <c r="G130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E133" i="12"/>
  <c r="F133" i="12"/>
  <c r="G133" i="12"/>
  <c r="H133" i="12"/>
  <c r="I133" i="12"/>
  <c r="J133" i="12"/>
  <c r="K133" i="12"/>
  <c r="L133" i="12"/>
  <c r="M133" i="12"/>
  <c r="N133" i="12"/>
  <c r="O133" i="12"/>
  <c r="P133" i="12"/>
  <c r="Q133" i="12"/>
  <c r="R133" i="12"/>
  <c r="S133" i="12"/>
  <c r="T133" i="12"/>
  <c r="U133" i="12"/>
  <c r="E134" i="12"/>
  <c r="F134" i="12"/>
  <c r="G134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E135" i="12"/>
  <c r="F135" i="12"/>
  <c r="G135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E136" i="12"/>
  <c r="F136" i="12"/>
  <c r="G136" i="12"/>
  <c r="H136" i="12"/>
  <c r="I136" i="12"/>
  <c r="J136" i="12"/>
  <c r="K136" i="12"/>
  <c r="L136" i="12"/>
  <c r="M136" i="12"/>
  <c r="N136" i="12"/>
  <c r="O136" i="12"/>
  <c r="P136" i="12"/>
  <c r="Q136" i="12"/>
  <c r="R136" i="12"/>
  <c r="S136" i="12"/>
  <c r="T136" i="12"/>
  <c r="U136" i="12"/>
  <c r="E137" i="12"/>
  <c r="F137" i="12"/>
  <c r="G137" i="12"/>
  <c r="H137" i="12"/>
  <c r="I137" i="12"/>
  <c r="J137" i="12"/>
  <c r="K137" i="12"/>
  <c r="L137" i="12"/>
  <c r="M137" i="12"/>
  <c r="N137" i="12"/>
  <c r="O137" i="12"/>
  <c r="P137" i="12"/>
  <c r="Q137" i="12"/>
  <c r="R137" i="12"/>
  <c r="S137" i="12"/>
  <c r="T137" i="12"/>
  <c r="U137" i="12"/>
  <c r="E138" i="12"/>
  <c r="F138" i="12"/>
  <c r="G138" i="12"/>
  <c r="H138" i="12"/>
  <c r="I138" i="12"/>
  <c r="J138" i="12"/>
  <c r="K138" i="12"/>
  <c r="L138" i="12"/>
  <c r="M138" i="12"/>
  <c r="N138" i="12"/>
  <c r="O138" i="12"/>
  <c r="P138" i="12"/>
  <c r="Q138" i="12"/>
  <c r="R138" i="12"/>
  <c r="S138" i="12"/>
  <c r="T138" i="12"/>
  <c r="U138" i="12"/>
  <c r="E139" i="12"/>
  <c r="F139" i="12"/>
  <c r="G139" i="12"/>
  <c r="H139" i="12"/>
  <c r="I139" i="12"/>
  <c r="J139" i="12"/>
  <c r="K139" i="12"/>
  <c r="L139" i="12"/>
  <c r="M139" i="12"/>
  <c r="N139" i="12"/>
  <c r="O139" i="12"/>
  <c r="P139" i="12"/>
  <c r="Q139" i="12"/>
  <c r="R139" i="12"/>
  <c r="S139" i="12"/>
  <c r="T139" i="12"/>
  <c r="U139" i="12"/>
  <c r="E140" i="12"/>
  <c r="F140" i="12"/>
  <c r="G140" i="12"/>
  <c r="H140" i="12"/>
  <c r="I140" i="12"/>
  <c r="J140" i="12"/>
  <c r="K140" i="12"/>
  <c r="L140" i="12"/>
  <c r="M140" i="12"/>
  <c r="N140" i="12"/>
  <c r="O140" i="12"/>
  <c r="P140" i="12"/>
  <c r="Q140" i="12"/>
  <c r="R140" i="12"/>
  <c r="S140" i="12"/>
  <c r="T140" i="12"/>
  <c r="U140" i="12"/>
  <c r="E141" i="12"/>
  <c r="F141" i="12"/>
  <c r="G141" i="12"/>
  <c r="H141" i="12"/>
  <c r="I141" i="12"/>
  <c r="J141" i="12"/>
  <c r="K141" i="12"/>
  <c r="L141" i="12"/>
  <c r="M141" i="12"/>
  <c r="N141" i="12"/>
  <c r="O141" i="12"/>
  <c r="P141" i="12"/>
  <c r="Q141" i="12"/>
  <c r="R141" i="12"/>
  <c r="S141" i="12"/>
  <c r="T141" i="12"/>
  <c r="U141" i="12"/>
  <c r="E142" i="12"/>
  <c r="F142" i="12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E143" i="12"/>
  <c r="F143" i="12"/>
  <c r="G143" i="12"/>
  <c r="H143" i="12"/>
  <c r="I143" i="12"/>
  <c r="J143" i="12"/>
  <c r="K143" i="12"/>
  <c r="L143" i="12"/>
  <c r="M143" i="12"/>
  <c r="N143" i="12"/>
  <c r="O143" i="12"/>
  <c r="P143" i="12"/>
  <c r="Q143" i="12"/>
  <c r="R143" i="12"/>
  <c r="S143" i="12"/>
  <c r="T143" i="12"/>
  <c r="U143" i="12"/>
  <c r="E144" i="12"/>
  <c r="F144" i="12"/>
  <c r="G144" i="12"/>
  <c r="H144" i="12"/>
  <c r="I144" i="12"/>
  <c r="J144" i="12"/>
  <c r="K144" i="12"/>
  <c r="L144" i="12"/>
  <c r="M144" i="12"/>
  <c r="N144" i="12"/>
  <c r="O144" i="12"/>
  <c r="P144" i="12"/>
  <c r="Q144" i="12"/>
  <c r="R144" i="12"/>
  <c r="S144" i="12"/>
  <c r="T144" i="12"/>
  <c r="U144" i="12"/>
  <c r="E145" i="12"/>
  <c r="F145" i="12"/>
  <c r="G145" i="12"/>
  <c r="H145" i="12"/>
  <c r="I145" i="12"/>
  <c r="J145" i="12"/>
  <c r="K145" i="12"/>
  <c r="L145" i="12"/>
  <c r="M145" i="12"/>
  <c r="N145" i="12"/>
  <c r="O145" i="12"/>
  <c r="P145" i="12"/>
  <c r="Q145" i="12"/>
  <c r="R145" i="12"/>
  <c r="S145" i="12"/>
  <c r="T145" i="12"/>
  <c r="U145" i="12"/>
  <c r="E146" i="12"/>
  <c r="F146" i="12"/>
  <c r="G146" i="12"/>
  <c r="H146" i="12"/>
  <c r="I146" i="12"/>
  <c r="J146" i="12"/>
  <c r="K146" i="12"/>
  <c r="L146" i="12"/>
  <c r="M146" i="12"/>
  <c r="N146" i="12"/>
  <c r="O146" i="12"/>
  <c r="P146" i="12"/>
  <c r="Q146" i="12"/>
  <c r="R146" i="12"/>
  <c r="S146" i="12"/>
  <c r="T146" i="12"/>
  <c r="U146" i="12"/>
  <c r="E147" i="12"/>
  <c r="F147" i="12"/>
  <c r="G147" i="12"/>
  <c r="H147" i="12"/>
  <c r="I147" i="12"/>
  <c r="J147" i="12"/>
  <c r="K147" i="12"/>
  <c r="L147" i="12"/>
  <c r="M147" i="12"/>
  <c r="N147" i="12"/>
  <c r="O147" i="12"/>
  <c r="P147" i="12"/>
  <c r="Q147" i="12"/>
  <c r="R147" i="12"/>
  <c r="S147" i="12"/>
  <c r="T147" i="12"/>
  <c r="U147" i="12"/>
  <c r="E148" i="12"/>
  <c r="F148" i="12"/>
  <c r="G148" i="12"/>
  <c r="H148" i="12"/>
  <c r="I148" i="12"/>
  <c r="J148" i="12"/>
  <c r="K148" i="12"/>
  <c r="L148" i="12"/>
  <c r="M148" i="12"/>
  <c r="N148" i="12"/>
  <c r="O148" i="12"/>
  <c r="P148" i="12"/>
  <c r="Q148" i="12"/>
  <c r="R148" i="12"/>
  <c r="S148" i="12"/>
  <c r="T148" i="12"/>
  <c r="U148" i="12"/>
  <c r="E149" i="12"/>
  <c r="F149" i="12"/>
  <c r="G149" i="12"/>
  <c r="H149" i="12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E150" i="12"/>
  <c r="F150" i="12"/>
  <c r="G150" i="12"/>
  <c r="H150" i="12"/>
  <c r="I150" i="12"/>
  <c r="J150" i="12"/>
  <c r="K150" i="12"/>
  <c r="L150" i="12"/>
  <c r="M150" i="12"/>
  <c r="N150" i="12"/>
  <c r="O150" i="12"/>
  <c r="P150" i="12"/>
  <c r="Q150" i="12"/>
  <c r="R150" i="12"/>
  <c r="S150" i="12"/>
  <c r="T150" i="12"/>
  <c r="U150" i="12"/>
  <c r="E151" i="12"/>
  <c r="F151" i="12"/>
  <c r="G151" i="12"/>
  <c r="H151" i="12"/>
  <c r="I151" i="12"/>
  <c r="J151" i="12"/>
  <c r="K151" i="12"/>
  <c r="L151" i="12"/>
  <c r="M151" i="12"/>
  <c r="N151" i="12"/>
  <c r="O151" i="12"/>
  <c r="P151" i="12"/>
  <c r="Q151" i="12"/>
  <c r="R151" i="12"/>
  <c r="S151" i="12"/>
  <c r="T151" i="12"/>
  <c r="U151" i="12"/>
  <c r="E152" i="12"/>
  <c r="F152" i="12"/>
  <c r="G152" i="12"/>
  <c r="H152" i="12"/>
  <c r="I152" i="12"/>
  <c r="J152" i="12"/>
  <c r="K152" i="12"/>
  <c r="L152" i="12"/>
  <c r="M152" i="12"/>
  <c r="N152" i="12"/>
  <c r="O152" i="12"/>
  <c r="P152" i="12"/>
  <c r="Q152" i="12"/>
  <c r="R152" i="12"/>
  <c r="S152" i="12"/>
  <c r="T152" i="12"/>
  <c r="U152" i="12"/>
  <c r="E153" i="12"/>
  <c r="F153" i="12"/>
  <c r="G153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E154" i="12"/>
  <c r="F154" i="12"/>
  <c r="G154" i="12"/>
  <c r="H154" i="12"/>
  <c r="I154" i="12"/>
  <c r="J154" i="12"/>
  <c r="K154" i="12"/>
  <c r="L154" i="12"/>
  <c r="M154" i="12"/>
  <c r="N154" i="12"/>
  <c r="O154" i="12"/>
  <c r="P154" i="12"/>
  <c r="Q154" i="12"/>
  <c r="R154" i="12"/>
  <c r="S154" i="12"/>
  <c r="T154" i="12"/>
  <c r="U154" i="12"/>
  <c r="E155" i="12"/>
  <c r="F155" i="12"/>
  <c r="G155" i="12"/>
  <c r="H155" i="12"/>
  <c r="I155" i="12"/>
  <c r="J155" i="12"/>
  <c r="K155" i="12"/>
  <c r="L155" i="12"/>
  <c r="M155" i="12"/>
  <c r="N155" i="12"/>
  <c r="O155" i="12"/>
  <c r="P155" i="12"/>
  <c r="Q155" i="12"/>
  <c r="R155" i="12"/>
  <c r="S155" i="12"/>
  <c r="T155" i="12"/>
  <c r="U155" i="12"/>
  <c r="E156" i="12"/>
  <c r="F156" i="12"/>
  <c r="G156" i="12"/>
  <c r="H156" i="12"/>
  <c r="I156" i="12"/>
  <c r="J156" i="12"/>
  <c r="K156" i="12"/>
  <c r="L156" i="12"/>
  <c r="M156" i="12"/>
  <c r="N156" i="12"/>
  <c r="O156" i="12"/>
  <c r="P156" i="12"/>
  <c r="Q156" i="12"/>
  <c r="R156" i="12"/>
  <c r="S156" i="12"/>
  <c r="T156" i="12"/>
  <c r="U156" i="12"/>
  <c r="E157" i="12"/>
  <c r="F157" i="12"/>
  <c r="G157" i="12"/>
  <c r="H157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E158" i="12"/>
  <c r="F158" i="12"/>
  <c r="G158" i="12"/>
  <c r="H158" i="12"/>
  <c r="I158" i="12"/>
  <c r="J158" i="12"/>
  <c r="K158" i="12"/>
  <c r="L158" i="12"/>
  <c r="M158" i="12"/>
  <c r="N158" i="12"/>
  <c r="O158" i="12"/>
  <c r="P158" i="12"/>
  <c r="Q158" i="12"/>
  <c r="R158" i="12"/>
  <c r="S158" i="12"/>
  <c r="T158" i="12"/>
  <c r="U158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2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2" i="12"/>
  <c r="AP18" i="11" l="1"/>
  <c r="AP19" i="11"/>
  <c r="U4" i="12" s="1"/>
  <c r="AP20" i="11"/>
  <c r="U5" i="12" s="1"/>
  <c r="AP21" i="11"/>
  <c r="U6" i="12" s="1"/>
  <c r="AP22" i="11"/>
  <c r="U7" i="12" s="1"/>
  <c r="AP23" i="11"/>
  <c r="U8" i="12" s="1"/>
  <c r="AP24" i="11"/>
  <c r="U9" i="12" s="1"/>
  <c r="AP25" i="11"/>
  <c r="U10" i="12" s="1"/>
  <c r="AP26" i="11"/>
  <c r="U11" i="12" s="1"/>
  <c r="AP27" i="11"/>
  <c r="U12" i="12" s="1"/>
  <c r="AP28" i="11"/>
  <c r="U13" i="12" s="1"/>
  <c r="AP29" i="11"/>
  <c r="U14" i="12" s="1"/>
  <c r="AP30" i="11"/>
  <c r="U15" i="12" s="1"/>
  <c r="AP31" i="11"/>
  <c r="U16" i="12" s="1"/>
  <c r="AP32" i="11"/>
  <c r="U17" i="12" s="1"/>
  <c r="AP33" i="11"/>
  <c r="U18" i="12" s="1"/>
  <c r="AP34" i="11"/>
  <c r="U19" i="12" s="1"/>
  <c r="AP35" i="11"/>
  <c r="U20" i="12" s="1"/>
  <c r="AP36" i="11"/>
  <c r="U21" i="12" s="1"/>
  <c r="AP37" i="11"/>
  <c r="U22" i="12" s="1"/>
  <c r="AP38" i="11"/>
  <c r="U23" i="12" s="1"/>
  <c r="AP39" i="11"/>
  <c r="U24" i="12" s="1"/>
  <c r="AP40" i="11"/>
  <c r="U25" i="12" s="1"/>
  <c r="AP41" i="11"/>
  <c r="U26" i="12" s="1"/>
  <c r="AP42" i="11"/>
  <c r="U27" i="12" s="1"/>
  <c r="AP43" i="11"/>
  <c r="U28" i="12" s="1"/>
  <c r="AP44" i="11"/>
  <c r="U29" i="12" s="1"/>
  <c r="AP45" i="11"/>
  <c r="U30" i="12" s="1"/>
  <c r="AP46" i="11"/>
  <c r="U31" i="12" s="1"/>
  <c r="AP47" i="11"/>
  <c r="U32" i="12" s="1"/>
  <c r="AP48" i="11"/>
  <c r="U33" i="12" s="1"/>
  <c r="AP49" i="11"/>
  <c r="U34" i="12" s="1"/>
  <c r="AP50" i="11"/>
  <c r="U35" i="12" s="1"/>
  <c r="AP51" i="11"/>
  <c r="U36" i="12" s="1"/>
  <c r="AP52" i="11"/>
  <c r="U37" i="12" s="1"/>
  <c r="AP53" i="11"/>
  <c r="U38" i="12" s="1"/>
  <c r="AP54" i="11"/>
  <c r="U39" i="12" s="1"/>
  <c r="AP55" i="11"/>
  <c r="U40" i="12" s="1"/>
  <c r="AP56" i="11"/>
  <c r="U41" i="12" s="1"/>
  <c r="AP57" i="11"/>
  <c r="U42" i="12" s="1"/>
  <c r="AP58" i="11"/>
  <c r="U43" i="12" s="1"/>
  <c r="AP59" i="11"/>
  <c r="U44" i="12" s="1"/>
  <c r="AP60" i="11"/>
  <c r="U45" i="12" s="1"/>
  <c r="AP61" i="11"/>
  <c r="U46" i="12" s="1"/>
  <c r="AP62" i="11"/>
  <c r="U47" i="12" s="1"/>
  <c r="AP63" i="11"/>
  <c r="U48" i="12" s="1"/>
  <c r="AP64" i="11"/>
  <c r="U49" i="12" s="1"/>
  <c r="AP65" i="11"/>
  <c r="U50" i="12" s="1"/>
  <c r="AP66" i="11"/>
  <c r="U51" i="12" s="1"/>
  <c r="AP67" i="11"/>
  <c r="U52" i="12" s="1"/>
  <c r="AP68" i="11"/>
  <c r="U53" i="12" s="1"/>
  <c r="AP69" i="11"/>
  <c r="U54" i="12" s="1"/>
  <c r="AP70" i="11"/>
  <c r="U55" i="12" s="1"/>
  <c r="AP71" i="11"/>
  <c r="U56" i="12" s="1"/>
  <c r="AP72" i="11"/>
  <c r="U57" i="12" s="1"/>
  <c r="AP73" i="11"/>
  <c r="U58" i="12" s="1"/>
  <c r="AP74" i="11"/>
  <c r="U59" i="12" s="1"/>
  <c r="AP75" i="11"/>
  <c r="U60" i="12" s="1"/>
  <c r="AP76" i="11"/>
  <c r="U61" i="12" s="1"/>
  <c r="AP77" i="11"/>
  <c r="U62" i="12" s="1"/>
  <c r="AP78" i="11"/>
  <c r="U63" i="12" s="1"/>
  <c r="AP79" i="11"/>
  <c r="U64" i="12" s="1"/>
  <c r="AP80" i="11"/>
  <c r="U65" i="12" s="1"/>
  <c r="AP81" i="11"/>
  <c r="U66" i="12" s="1"/>
  <c r="AP82" i="11"/>
  <c r="U67" i="12" s="1"/>
  <c r="AP83" i="11"/>
  <c r="U68" i="12" s="1"/>
  <c r="AP84" i="11"/>
  <c r="U69" i="12" s="1"/>
  <c r="AP85" i="11"/>
  <c r="U70" i="12" s="1"/>
  <c r="AP86" i="11"/>
  <c r="U71" i="12" s="1"/>
  <c r="AP87" i="11"/>
  <c r="U72" i="12" s="1"/>
  <c r="AP88" i="11"/>
  <c r="U73" i="12" s="1"/>
  <c r="AP89" i="11"/>
  <c r="U74" i="12" s="1"/>
  <c r="AP90" i="11"/>
  <c r="U75" i="12" s="1"/>
  <c r="AP91" i="11"/>
  <c r="U76" i="12" s="1"/>
  <c r="AP92" i="11"/>
  <c r="U77" i="12" s="1"/>
  <c r="AP93" i="11"/>
  <c r="U78" i="12" s="1"/>
  <c r="AP94" i="11"/>
  <c r="U79" i="12" s="1"/>
  <c r="AP95" i="11"/>
  <c r="U80" i="12" s="1"/>
  <c r="AP96" i="11"/>
  <c r="U81" i="12" s="1"/>
  <c r="AP97" i="11"/>
  <c r="U82" i="12" s="1"/>
  <c r="AP98" i="11"/>
  <c r="U83" i="12" s="1"/>
  <c r="AP99" i="11"/>
  <c r="U84" i="12" s="1"/>
  <c r="AP100" i="11"/>
  <c r="U85" i="12" s="1"/>
  <c r="AP101" i="11"/>
  <c r="U86" i="12" s="1"/>
  <c r="AP102" i="11"/>
  <c r="U87" i="12" s="1"/>
  <c r="AP103" i="11"/>
  <c r="U88" i="12" s="1"/>
  <c r="AP104" i="11"/>
  <c r="U89" i="12" s="1"/>
  <c r="AP105" i="11"/>
  <c r="U90" i="12" s="1"/>
  <c r="AP106" i="11"/>
  <c r="U91" i="12" s="1"/>
  <c r="AP107" i="11"/>
  <c r="U92" i="12" s="1"/>
  <c r="AP108" i="11"/>
  <c r="U93" i="12" s="1"/>
  <c r="AP109" i="11"/>
  <c r="U94" i="12" s="1"/>
  <c r="AP110" i="11"/>
  <c r="U95" i="12" s="1"/>
  <c r="AP111" i="11"/>
  <c r="U96" i="12" s="1"/>
  <c r="AP112" i="11"/>
  <c r="U97" i="12" s="1"/>
  <c r="AP113" i="11"/>
  <c r="U98" i="12" s="1"/>
  <c r="AP114" i="11"/>
  <c r="U99" i="12" s="1"/>
  <c r="AP115" i="11"/>
  <c r="U100" i="12" s="1"/>
  <c r="AP116" i="11"/>
  <c r="U101" i="12" s="1"/>
  <c r="AP117" i="11"/>
  <c r="U102" i="12" s="1"/>
  <c r="AP17" i="11"/>
  <c r="U2" i="12" s="1"/>
  <c r="AP118" i="11" l="1"/>
  <c r="U103" i="12" s="1"/>
  <c r="U3" i="12"/>
  <c r="BO118" i="11"/>
  <c r="BM118" i="11"/>
  <c r="BO117" i="11"/>
  <c r="BM117" i="11"/>
  <c r="BO116" i="11"/>
  <c r="BM116" i="11"/>
  <c r="BO115" i="11"/>
  <c r="BM115" i="11"/>
  <c r="BO114" i="11"/>
  <c r="BM114" i="11"/>
  <c r="BO113" i="11"/>
  <c r="BM113" i="11"/>
  <c r="BO112" i="11"/>
  <c r="BM112" i="11"/>
  <c r="BO111" i="11"/>
  <c r="BM111" i="11"/>
  <c r="BO110" i="11"/>
  <c r="BM110" i="11"/>
  <c r="BO109" i="11"/>
  <c r="BM109" i="11"/>
  <c r="BO108" i="11"/>
  <c r="BM108" i="11"/>
  <c r="BO107" i="11"/>
  <c r="BM107" i="11"/>
  <c r="BO106" i="11"/>
  <c r="BM106" i="11"/>
  <c r="BO105" i="11"/>
  <c r="BM105" i="11"/>
  <c r="BO104" i="11"/>
  <c r="BM104" i="11"/>
  <c r="BO103" i="11"/>
  <c r="BM103" i="11"/>
  <c r="BO102" i="11"/>
  <c r="BM102" i="11"/>
  <c r="BO101" i="11"/>
  <c r="BM101" i="11"/>
  <c r="BO100" i="11"/>
  <c r="BM100" i="11"/>
  <c r="BO99" i="11"/>
  <c r="BM99" i="11"/>
  <c r="BO98" i="11"/>
  <c r="BM98" i="11"/>
  <c r="BO97" i="11"/>
  <c r="BM97" i="11"/>
  <c r="BO96" i="11"/>
  <c r="BM96" i="11"/>
  <c r="BO95" i="11"/>
  <c r="BM95" i="11"/>
  <c r="BO94" i="11"/>
  <c r="BM94" i="11"/>
  <c r="BO93" i="11"/>
  <c r="BM93" i="11"/>
  <c r="BO92" i="11"/>
  <c r="BM92" i="11"/>
  <c r="BO91" i="11"/>
  <c r="BM91" i="11"/>
  <c r="BO90" i="11"/>
  <c r="BM90" i="11"/>
  <c r="BO89" i="11"/>
  <c r="BM89" i="11"/>
  <c r="BO88" i="11"/>
  <c r="BM88" i="11"/>
  <c r="BO87" i="11"/>
  <c r="BM87" i="11"/>
  <c r="BO86" i="11"/>
  <c r="BM86" i="11"/>
  <c r="BO85" i="11"/>
  <c r="BM85" i="11"/>
  <c r="BO84" i="11"/>
  <c r="BM84" i="11"/>
  <c r="BO83" i="11"/>
  <c r="BM83" i="11"/>
  <c r="BO82" i="11"/>
  <c r="BM82" i="11"/>
  <c r="BO81" i="11"/>
  <c r="BM81" i="11"/>
  <c r="BO80" i="11"/>
  <c r="BM80" i="11"/>
  <c r="BO79" i="11"/>
  <c r="BM79" i="11"/>
  <c r="BO78" i="11"/>
  <c r="BM78" i="11"/>
  <c r="BO77" i="11"/>
  <c r="BM77" i="11"/>
  <c r="BO76" i="11"/>
  <c r="BM76" i="11"/>
  <c r="BO75" i="11"/>
  <c r="BM75" i="11"/>
  <c r="BO74" i="11"/>
  <c r="BM74" i="11"/>
  <c r="BO73" i="11"/>
  <c r="BM73" i="11"/>
  <c r="BO72" i="11"/>
  <c r="BM72" i="11"/>
  <c r="BO71" i="11"/>
  <c r="BM71" i="11"/>
  <c r="BO70" i="11"/>
  <c r="BM70" i="11"/>
  <c r="BO69" i="11"/>
  <c r="BM69" i="11"/>
  <c r="BO68" i="11"/>
  <c r="BM68" i="11"/>
  <c r="BO67" i="11"/>
  <c r="BM67" i="11"/>
  <c r="BO66" i="11"/>
  <c r="BM66" i="11"/>
  <c r="BO65" i="11"/>
  <c r="BM65" i="11"/>
  <c r="BO64" i="11"/>
  <c r="BM64" i="11"/>
  <c r="BO63" i="11"/>
  <c r="BM63" i="11"/>
  <c r="BO62" i="11"/>
  <c r="BM62" i="11"/>
  <c r="BO61" i="11"/>
  <c r="BM61" i="11"/>
  <c r="BO60" i="11"/>
  <c r="BM60" i="11"/>
  <c r="BO59" i="11"/>
  <c r="BM59" i="11"/>
  <c r="BO58" i="11"/>
  <c r="BM58" i="11"/>
  <c r="BO57" i="11"/>
  <c r="BM57" i="11"/>
  <c r="BO56" i="11"/>
  <c r="BM56" i="11"/>
  <c r="BO55" i="11"/>
  <c r="BM55" i="11"/>
  <c r="BO54" i="11"/>
  <c r="BM54" i="11"/>
  <c r="BO53" i="11"/>
  <c r="BM53" i="11"/>
  <c r="BO52" i="11"/>
  <c r="BM52" i="11"/>
  <c r="BO51" i="11"/>
  <c r="BM51" i="11"/>
  <c r="BO50" i="11"/>
  <c r="BM50" i="11"/>
  <c r="BO49" i="11"/>
  <c r="BM49" i="11"/>
  <c r="BO48" i="11"/>
  <c r="BM48" i="11"/>
  <c r="BO47" i="11"/>
  <c r="BM47" i="11"/>
  <c r="BO46" i="11"/>
  <c r="BM46" i="11"/>
  <c r="BO45" i="11"/>
  <c r="BM45" i="11"/>
  <c r="BO44" i="11"/>
  <c r="BM44" i="11"/>
  <c r="BO43" i="11"/>
  <c r="BM43" i="11"/>
  <c r="BO42" i="11"/>
  <c r="BM42" i="11"/>
  <c r="BO41" i="11"/>
  <c r="BM41" i="11"/>
  <c r="BO40" i="11"/>
  <c r="BM40" i="11"/>
  <c r="BO39" i="11"/>
  <c r="BM39" i="11"/>
  <c r="BO38" i="11"/>
  <c r="BM38" i="11"/>
  <c r="BO37" i="11"/>
  <c r="BM37" i="11"/>
  <c r="BO36" i="11"/>
  <c r="BM36" i="11"/>
  <c r="BO35" i="11"/>
  <c r="BM35" i="11"/>
  <c r="BO34" i="11"/>
  <c r="BM34" i="11"/>
  <c r="BO33" i="11"/>
  <c r="BM33" i="11"/>
  <c r="BO32" i="11"/>
  <c r="BM32" i="11"/>
  <c r="BO31" i="11"/>
  <c r="BM31" i="11"/>
  <c r="BO30" i="11"/>
  <c r="BM30" i="11"/>
  <c r="BO29" i="11"/>
  <c r="BM29" i="11"/>
  <c r="BO28" i="11"/>
  <c r="BM28" i="11"/>
  <c r="BO27" i="11"/>
  <c r="BM27" i="11"/>
  <c r="BO26" i="11"/>
  <c r="BM26" i="11"/>
  <c r="BO25" i="11"/>
  <c r="BM25" i="11"/>
  <c r="BO24" i="11"/>
  <c r="BM24" i="11"/>
  <c r="BO23" i="11"/>
  <c r="BM23" i="11"/>
  <c r="BO22" i="11"/>
  <c r="BM22" i="11"/>
  <c r="BO21" i="11"/>
  <c r="BM21" i="11"/>
  <c r="BO20" i="11"/>
  <c r="BM20" i="11"/>
  <c r="BO19" i="11"/>
  <c r="BM19" i="11"/>
  <c r="BO17" i="11"/>
  <c r="BM17" i="11"/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Great Plains" type="1" refreshedVersion="5" savePassword="1" saveData="1">
    <dbPr connection="DSN=Dynamics GP 2015;Description=Dynamics GP 2015;UID=excel;PWD=321;APP=2007 Microsoft Office system;WSID=GGB-120353;DATABASE=GGB;LANGUAGE=us_english;AutoTranslate=No;QuotedId=No;AnsiNPW=No;" command="SELECT IV00108.ITEMNMBR, IV00101.ITEMDESC, IV00108.PRCLEVEL, NAV_ItemAttributes.IDCheck,IV00108.UOMPRICE_x000d__x000a_FROM GGB.dbo.IV00101 IV00101, GGB.dbo.IV00108 IV00108, GGB.dbo.NAV_ItemAttributes NAV_ItemAttributes_x000d__x000a_WHERE IV00101.ITEMNMBR = IV00108.ITEMNMBR AND IV00101.ITEMNMBR = NAV_ItemAttributes.ITEMNMBR AND IV00101.PRCLEVEL = IV00108.PRCLEVEL AND IV00108.ITEMNMBR = NAV_ItemAttributes.ITEMNMBR AND ((IV00108.PRCLEVEL='RETAIL')) AND (IV00101.ITEMTYPE &lt;&gt; '2')_x000d__x000a_ORDER BY IV00108.ITEMNMBR"/>
  </connection>
</connections>
</file>

<file path=xl/sharedStrings.xml><?xml version="1.0" encoding="utf-8"?>
<sst xmlns="http://schemas.openxmlformats.org/spreadsheetml/2006/main" count="8284" uniqueCount="5381">
  <si>
    <t>Street Address</t>
  </si>
  <si>
    <t>City</t>
  </si>
  <si>
    <t>Phone</t>
  </si>
  <si>
    <t>Order#</t>
  </si>
  <si>
    <t>Company Name</t>
  </si>
  <si>
    <t>Quantity</t>
  </si>
  <si>
    <t>Price</t>
  </si>
  <si>
    <t>Shipping</t>
  </si>
  <si>
    <t>Total</t>
  </si>
  <si>
    <t>ID Check</t>
  </si>
  <si>
    <t>ITEMNMBR</t>
  </si>
  <si>
    <t>PRCLEVEL</t>
  </si>
  <si>
    <t>UOMPRICE</t>
  </si>
  <si>
    <t>RETAIL</t>
  </si>
  <si>
    <t>Healthy Classic</t>
  </si>
  <si>
    <t>Healthy Deluxe</t>
  </si>
  <si>
    <t>Snack Classic</t>
  </si>
  <si>
    <t>Snack Premium</t>
  </si>
  <si>
    <t>Snack Deluxe</t>
  </si>
  <si>
    <t>Snack Ultimate</t>
  </si>
  <si>
    <t>Snack Jumbo</t>
  </si>
  <si>
    <t>Chocolate Classic</t>
  </si>
  <si>
    <t>Chocolate Premium</t>
  </si>
  <si>
    <t>Chocolate Deluxe</t>
  </si>
  <si>
    <t>Hole in One Golf Bag - Golf Gift Basket</t>
  </si>
  <si>
    <t>Orchard's Abundance - Fruit Gift Basket</t>
  </si>
  <si>
    <t>Nature's Picnic - Fruit Gift Basket</t>
  </si>
  <si>
    <t>Bountiful Harvest - Fruit Gift Basket</t>
  </si>
  <si>
    <t>Microbrew Beer Bucket Gift Basket - 6 Beers</t>
  </si>
  <si>
    <t>Around the World Beer Bucket - 6 beers</t>
  </si>
  <si>
    <t>Around the World Beer Bucket - 12 beers</t>
  </si>
  <si>
    <t>Microbrew Beer Bucket - 3 beers</t>
  </si>
  <si>
    <t>Easter Morning Breakfast Gift Basket</t>
  </si>
  <si>
    <t>Table in Tuscany - Italian Gift Basket</t>
  </si>
  <si>
    <t>New England Breakfast Gift Basket Deluxe</t>
  </si>
  <si>
    <t>New England Breakfast Gift Basket Classic</t>
  </si>
  <si>
    <t>Ultimate New England Brunch Gift Basket</t>
  </si>
  <si>
    <t>Country Inn Breakfast Gift Basket</t>
  </si>
  <si>
    <t>Christmas Gift Basket Classic</t>
  </si>
  <si>
    <t>Christmas Gift Basket Premium</t>
  </si>
  <si>
    <t>Christmas Gift Basket Deluxe</t>
  </si>
  <si>
    <t>Gourmet Holiday Sleigh - Christmas Gift Basket</t>
  </si>
  <si>
    <t>Holiday Harvest Gift Tower</t>
  </si>
  <si>
    <t>Cristal</t>
  </si>
  <si>
    <t>Spa Gift Basket - Premium</t>
  </si>
  <si>
    <t>New York Cheesecake</t>
  </si>
  <si>
    <t>812A</t>
  </si>
  <si>
    <t>One Dozen Roses</t>
  </si>
  <si>
    <t>FLOWERS</t>
  </si>
  <si>
    <t>Flowers Describe:</t>
  </si>
  <si>
    <t>5106A</t>
  </si>
  <si>
    <t>5106B</t>
  </si>
  <si>
    <t>5106C</t>
  </si>
  <si>
    <t>5107A</t>
  </si>
  <si>
    <t>5107B</t>
  </si>
  <si>
    <t>5107C</t>
  </si>
  <si>
    <t>SHIPPING</t>
  </si>
  <si>
    <t>REFUND</t>
  </si>
  <si>
    <t>REFUND FRUIT &amp; GOURMET</t>
  </si>
  <si>
    <t>CUSTOM</t>
  </si>
  <si>
    <t>ICEBAG</t>
  </si>
  <si>
    <t>IceBag</t>
  </si>
  <si>
    <t>Italian Dinners Same Day Baskets</t>
  </si>
  <si>
    <t>Coffee and Chocolates Same Day Baskets</t>
  </si>
  <si>
    <t>Snack Foods Same Day Basket</t>
  </si>
  <si>
    <t>Breakfast Basket Same Day Basket</t>
  </si>
  <si>
    <t>Tea and Cookies Same Day Basket</t>
  </si>
  <si>
    <t>Mexican Foods Same Day Baskets</t>
  </si>
  <si>
    <t>Bath and Spa Same Day Basket</t>
  </si>
  <si>
    <t>Gourmet with Red Wine Same Day Baskets</t>
  </si>
  <si>
    <t>Gourmet with White Wine Same Day Baskets</t>
  </si>
  <si>
    <t>3511A</t>
  </si>
  <si>
    <t>3511B</t>
  </si>
  <si>
    <t>3511C</t>
  </si>
  <si>
    <t>3511D</t>
  </si>
  <si>
    <t>3511E</t>
  </si>
  <si>
    <t>3511F</t>
  </si>
  <si>
    <t>3511G</t>
  </si>
  <si>
    <t>3510A</t>
  </si>
  <si>
    <t>3510B</t>
  </si>
  <si>
    <t>3510C</t>
  </si>
  <si>
    <t>3510D</t>
  </si>
  <si>
    <t>3510E</t>
  </si>
  <si>
    <t>3510F</t>
  </si>
  <si>
    <t>3510G</t>
  </si>
  <si>
    <t>3512A</t>
  </si>
  <si>
    <t>3512B</t>
  </si>
  <si>
    <t>3512C</t>
  </si>
  <si>
    <t>3512D</t>
  </si>
  <si>
    <t>3512E</t>
  </si>
  <si>
    <t>3512F</t>
  </si>
  <si>
    <t>3512G</t>
  </si>
  <si>
    <t>3513A</t>
  </si>
  <si>
    <t>3513B</t>
  </si>
  <si>
    <t>3513C</t>
  </si>
  <si>
    <t>3513D</t>
  </si>
  <si>
    <t>3513E</t>
  </si>
  <si>
    <t>3513F</t>
  </si>
  <si>
    <t>3513G</t>
  </si>
  <si>
    <t>3514A</t>
  </si>
  <si>
    <t>3514B</t>
  </si>
  <si>
    <t>3514C</t>
  </si>
  <si>
    <t>3514D</t>
  </si>
  <si>
    <t>3514E</t>
  </si>
  <si>
    <t>3514F</t>
  </si>
  <si>
    <t>3514G</t>
  </si>
  <si>
    <t>3515A</t>
  </si>
  <si>
    <t>3515B</t>
  </si>
  <si>
    <t>3515C</t>
  </si>
  <si>
    <t>3515D</t>
  </si>
  <si>
    <t>3515E</t>
  </si>
  <si>
    <t>3515F</t>
  </si>
  <si>
    <t>3515G</t>
  </si>
  <si>
    <t>3516A</t>
  </si>
  <si>
    <t>3516B</t>
  </si>
  <si>
    <t>3516C</t>
  </si>
  <si>
    <t>3516D</t>
  </si>
  <si>
    <t>3516E</t>
  </si>
  <si>
    <t>3516F</t>
  </si>
  <si>
    <t>3516G</t>
  </si>
  <si>
    <t>3518A</t>
  </si>
  <si>
    <t>3518B</t>
  </si>
  <si>
    <t>3518C</t>
  </si>
  <si>
    <t>3518D</t>
  </si>
  <si>
    <t>3518E</t>
  </si>
  <si>
    <t>3518F</t>
  </si>
  <si>
    <t>3518G</t>
  </si>
  <si>
    <t>3521A</t>
  </si>
  <si>
    <t>3521B</t>
  </si>
  <si>
    <t>3521C</t>
  </si>
  <si>
    <t>3521D</t>
  </si>
  <si>
    <t>3521E</t>
  </si>
  <si>
    <t>3521F</t>
  </si>
  <si>
    <t>3521G</t>
  </si>
  <si>
    <t>3522A</t>
  </si>
  <si>
    <t>3522B</t>
  </si>
  <si>
    <t>3522C</t>
  </si>
  <si>
    <t>3522D</t>
  </si>
  <si>
    <t>3522E</t>
  </si>
  <si>
    <t>3522F</t>
  </si>
  <si>
    <t>3522G</t>
  </si>
  <si>
    <t>WIRE OUT FEE</t>
  </si>
  <si>
    <t>Wire Out Fee</t>
  </si>
  <si>
    <t>ID</t>
  </si>
  <si>
    <t>Teleflora's Moulin Rouge Bouquet</t>
  </si>
  <si>
    <t>Teleflora's Hearts and Roses Bouquet</t>
  </si>
  <si>
    <t>Teleflora's M&amp;M Valentine Bouquet</t>
  </si>
  <si>
    <t>Teleflora’s Embraceable You Bouquet</t>
  </si>
  <si>
    <t>Teleflora’s Love Sweet Love Bouquet</t>
  </si>
  <si>
    <t>Teleflora’s From The Heart</t>
  </si>
  <si>
    <t>Teleflora’s 16 Kisses Bouquet</t>
  </si>
  <si>
    <t>REFUND GIFTWARE</t>
  </si>
  <si>
    <t>REFUND DROP SHIP</t>
  </si>
  <si>
    <t>ACC044</t>
  </si>
  <si>
    <t>LON039</t>
  </si>
  <si>
    <t>CW-60</t>
  </si>
  <si>
    <t>A Dozen Roses Arranged In A Cylinder Vase With Greens</t>
  </si>
  <si>
    <t>GB-SAMEDAY</t>
  </si>
  <si>
    <t>GGB Same Day Item</t>
  </si>
  <si>
    <t>DELUXE</t>
  </si>
  <si>
    <t>Deluxe</t>
  </si>
  <si>
    <t>Gourmet Harvest Gift Tower</t>
  </si>
  <si>
    <t>Ladies Tee Time - Golf Gift Basket</t>
  </si>
  <si>
    <t>TF1-1</t>
  </si>
  <si>
    <t>Cover Arrangement</t>
  </si>
  <si>
    <t>TF10-1</t>
  </si>
  <si>
    <t>Fresh Memories</t>
  </si>
  <si>
    <t>TF100-1</t>
  </si>
  <si>
    <t>Permanent Wreath</t>
  </si>
  <si>
    <t>TF101-1</t>
  </si>
  <si>
    <t>Permanent Centerpiece</t>
  </si>
  <si>
    <t>TF101-2</t>
  </si>
  <si>
    <t>Permanent Angel Arrangement</t>
  </si>
  <si>
    <t>TF102-1</t>
  </si>
  <si>
    <t>Holiday Planter Basket</t>
  </si>
  <si>
    <t>TF102-2</t>
  </si>
  <si>
    <t>Winter Greens Basket</t>
  </si>
  <si>
    <t>TF102-3</t>
  </si>
  <si>
    <t>Christmas Cactus</t>
  </si>
  <si>
    <t>TF102-4</t>
  </si>
  <si>
    <t>Paperwhite Narcissus</t>
  </si>
  <si>
    <t>TF103-1</t>
  </si>
  <si>
    <t>Large Red Poinsettia</t>
  </si>
  <si>
    <t>TF103-2</t>
  </si>
  <si>
    <t>White Poinsettia</t>
  </si>
  <si>
    <t>TF103-3</t>
  </si>
  <si>
    <t>Poinsettia Basket</t>
  </si>
  <si>
    <t>TF104-1</t>
  </si>
  <si>
    <t>Fabulous Fruit Basket</t>
  </si>
  <si>
    <t>TF104-2</t>
  </si>
  <si>
    <t>Tower of Fruit</t>
  </si>
  <si>
    <t>TF104-3</t>
  </si>
  <si>
    <t>Fruit &amp; Gourmet Basket</t>
  </si>
  <si>
    <t>TF107-1</t>
  </si>
  <si>
    <t>Brighten Your Day</t>
  </si>
  <si>
    <t>TF108-1</t>
  </si>
  <si>
    <t>Balloons &amp; A Boost</t>
  </si>
  <si>
    <t>TF109-2</t>
  </si>
  <si>
    <t>Be Happy Bouquet</t>
  </si>
  <si>
    <t>TF109-3</t>
  </si>
  <si>
    <t>Yellow Flower Basket</t>
  </si>
  <si>
    <t>TF11-1</t>
  </si>
  <si>
    <t>Touch of Butterflies</t>
  </si>
  <si>
    <t>TF11-2</t>
  </si>
  <si>
    <t>Bring on the Cheer</t>
  </si>
  <si>
    <t>TF11-3</t>
  </si>
  <si>
    <t>Sunny Days</t>
  </si>
  <si>
    <t>TF110-1</t>
  </si>
  <si>
    <t>Wishing You Well</t>
  </si>
  <si>
    <t>TF111-1</t>
  </si>
  <si>
    <t>Pink Roses Teacup Bouquet</t>
  </si>
  <si>
    <t>TF111-2</t>
  </si>
  <si>
    <t>Garden Comforts</t>
  </si>
  <si>
    <t>TF112-1</t>
  </si>
  <si>
    <t>Orchid Cheer</t>
  </si>
  <si>
    <t>TF115-1</t>
  </si>
  <si>
    <t>Red Roses &amp; Stargazers</t>
  </si>
  <si>
    <t>TF116-1</t>
  </si>
  <si>
    <t>White Roses</t>
  </si>
  <si>
    <t>TF117-1</t>
  </si>
  <si>
    <t>Two Dozen Red Roses</t>
  </si>
  <si>
    <t>TF117-2</t>
  </si>
  <si>
    <t>Red Roses &amp; Dendrobiums</t>
  </si>
  <si>
    <t>TF117-3</t>
  </si>
  <si>
    <t>White Roses &amp; Lilies</t>
  </si>
  <si>
    <t>TF118-1</t>
  </si>
  <si>
    <t>Dinner Table Centerpiece</t>
  </si>
  <si>
    <t>TF118-2</t>
  </si>
  <si>
    <t>White &amp; Blue Bouquet</t>
  </si>
  <si>
    <t>TF118-3</t>
  </si>
  <si>
    <t>Phalaenopsis Orchid Plant</t>
  </si>
  <si>
    <t>TF119-1</t>
  </si>
  <si>
    <t>Anniversary Bouquet</t>
  </si>
  <si>
    <t>TF119-2</t>
  </si>
  <si>
    <t>Silver Mint Julep Bouquet</t>
  </si>
  <si>
    <t>TF12-1</t>
  </si>
  <si>
    <t>Hot Pink Basket</t>
  </si>
  <si>
    <t>TF12-2</t>
  </si>
  <si>
    <t>Basket of Smiles</t>
  </si>
  <si>
    <t>TF120-1</t>
  </si>
  <si>
    <t>Thank You Basket</t>
  </si>
  <si>
    <t>TF121-1</t>
  </si>
  <si>
    <t>Spathiphyllum Plant</t>
  </si>
  <si>
    <t>TF121-2</t>
  </si>
  <si>
    <t>Mixed Bouquet in Ivy Bowl</t>
  </si>
  <si>
    <t>TF121-3</t>
  </si>
  <si>
    <t>Plant &amp; Flower Combination</t>
  </si>
  <si>
    <t>TF122-1</t>
  </si>
  <si>
    <t>Parallel Vegetative</t>
  </si>
  <si>
    <t>TF125-1</t>
  </si>
  <si>
    <t>Deluxe European Garden Basket</t>
  </si>
  <si>
    <t>TF126-1</t>
  </si>
  <si>
    <t>Azalea Attraction Garden Basket</t>
  </si>
  <si>
    <t>TF127-1</t>
  </si>
  <si>
    <t>European Garden Basket</t>
  </si>
  <si>
    <t>TF127-2</t>
  </si>
  <si>
    <t>Petite European Basket</t>
  </si>
  <si>
    <t>TF128-1</t>
  </si>
  <si>
    <t>Purple African Violet</t>
  </si>
  <si>
    <t>TF128-2</t>
  </si>
  <si>
    <t>Mixed African Violet Basket</t>
  </si>
  <si>
    <t>TF128-3</t>
  </si>
  <si>
    <t>Terrarium</t>
  </si>
  <si>
    <t>TF129-1</t>
  </si>
  <si>
    <t>Blue Hydrangea</t>
  </si>
  <si>
    <t>TF13-1</t>
  </si>
  <si>
    <t>Delphinium Dreams</t>
  </si>
  <si>
    <t>TF130-1</t>
  </si>
  <si>
    <t>Sensational Cyclamen</t>
  </si>
  <si>
    <t>TF130-2</t>
  </si>
  <si>
    <t>Vivacious Violets</t>
  </si>
  <si>
    <t>TF131-1</t>
  </si>
  <si>
    <t>Pink Kalanchoe</t>
  </si>
  <si>
    <t>TF131-2</t>
  </si>
  <si>
    <t>Azalea Topiary</t>
  </si>
  <si>
    <t>TF131-3</t>
  </si>
  <si>
    <t>Pink Azalea</t>
  </si>
  <si>
    <t>TF132-1</t>
  </si>
  <si>
    <t>Yellow Miniature Roses</t>
  </si>
  <si>
    <t>TF132-2</t>
  </si>
  <si>
    <t>Purple Chrysanthemum</t>
  </si>
  <si>
    <t>TF132-3</t>
  </si>
  <si>
    <t>Lavender Chrysanthemum</t>
  </si>
  <si>
    <t>TF133-1</t>
  </si>
  <si>
    <t>Large Spathiphyllum Plant</t>
  </si>
  <si>
    <t>TF133-2</t>
  </si>
  <si>
    <t>Small Spathiphyllum Plant</t>
  </si>
  <si>
    <t>TF133-3</t>
  </si>
  <si>
    <t>Medium Spathiphyllum Plant</t>
  </si>
  <si>
    <t>TF134-1</t>
  </si>
  <si>
    <t>Xanadu Philodendron</t>
  </si>
  <si>
    <t>TF134-2</t>
  </si>
  <si>
    <t>Proud Pothos</t>
  </si>
  <si>
    <t>TF135-1</t>
  </si>
  <si>
    <t>Ivy Topiary</t>
  </si>
  <si>
    <t>TF135-2</t>
  </si>
  <si>
    <t>Dieffenbachia</t>
  </si>
  <si>
    <t>TF135-3</t>
  </si>
  <si>
    <t>Aglaonema</t>
  </si>
  <si>
    <t>TF136-1</t>
  </si>
  <si>
    <t>Decorative Fern</t>
  </si>
  <si>
    <t>TF136-2</t>
  </si>
  <si>
    <t>Parlor Palm</t>
  </si>
  <si>
    <t>TF136-3</t>
  </si>
  <si>
    <t>Areca Palm</t>
  </si>
  <si>
    <t>TF136-4</t>
  </si>
  <si>
    <t>Ficus Tree</t>
  </si>
  <si>
    <t>TF136-5</t>
  </si>
  <si>
    <t>Ficus Bush</t>
  </si>
  <si>
    <t>TF137-1</t>
  </si>
  <si>
    <t>Arboricola</t>
  </si>
  <si>
    <t>TF137-2</t>
  </si>
  <si>
    <t>Schefflera</t>
  </si>
  <si>
    <t>TF138-1</t>
  </si>
  <si>
    <t>Large Basket Garden</t>
  </si>
  <si>
    <t>TF138-2</t>
  </si>
  <si>
    <t>Medium Dish Garden</t>
  </si>
  <si>
    <t>TF138-3</t>
  </si>
  <si>
    <t>Small Garden Dish</t>
  </si>
  <si>
    <t>TF139-1</t>
  </si>
  <si>
    <t>Kalanchoe &amp; Ivy Basket</t>
  </si>
  <si>
    <t>TF139-2</t>
  </si>
  <si>
    <t>White Garden</t>
  </si>
  <si>
    <t>TF139-3</t>
  </si>
  <si>
    <t>Dish Garden with Pinks</t>
  </si>
  <si>
    <t>TF14-1</t>
  </si>
  <si>
    <t>French Countryside</t>
  </si>
  <si>
    <t>TF140-1</t>
  </si>
  <si>
    <t>Dendrobium Orchid</t>
  </si>
  <si>
    <t>TF140-2</t>
  </si>
  <si>
    <t>Yellow Oncidium Orchid</t>
  </si>
  <si>
    <t>TF141-1</t>
  </si>
  <si>
    <t>White Phalaenopsis Orchid</t>
  </si>
  <si>
    <t>TF141-2</t>
  </si>
  <si>
    <t>Lavender Phalaenopsis Orchid</t>
  </si>
  <si>
    <t>TF142-1</t>
  </si>
  <si>
    <t>Exotic Bromeliad</t>
  </si>
  <si>
    <t>TF142-2</t>
  </si>
  <si>
    <t>Cactus Garden</t>
  </si>
  <si>
    <t>TF142-3</t>
  </si>
  <si>
    <t>Tropical Bromeliad</t>
  </si>
  <si>
    <t>TF145-1</t>
  </si>
  <si>
    <t>Distinguished Delphinium</t>
  </si>
  <si>
    <t>TF146-1</t>
  </si>
  <si>
    <t>Iris Garden</t>
  </si>
  <si>
    <t>TF147-1</t>
  </si>
  <si>
    <t>Red Gerbera Collection</t>
  </si>
  <si>
    <t>TF147-2</t>
  </si>
  <si>
    <t>Yellow Garden Rows</t>
  </si>
  <si>
    <t>TF147-3</t>
  </si>
  <si>
    <t>Shades of Green</t>
  </si>
  <si>
    <t>TF148-1</t>
  </si>
  <si>
    <t>Memories of Paradise</t>
  </si>
  <si>
    <t>TF148-2</t>
  </si>
  <si>
    <t>Simplicity of Anthuriums</t>
  </si>
  <si>
    <t>TF148-3</t>
  </si>
  <si>
    <t>Protea Paradise</t>
  </si>
  <si>
    <t>TF149-1</t>
  </si>
  <si>
    <t>Tropical Beauty</t>
  </si>
  <si>
    <t>TF15-1</t>
  </si>
  <si>
    <t>Simple Pleasures</t>
  </si>
  <si>
    <t>TF15-2</t>
  </si>
  <si>
    <t>Yellow &amp; Lavender Delight</t>
  </si>
  <si>
    <t>TF15-3</t>
  </si>
  <si>
    <t>Sweet Sentiments</t>
  </si>
  <si>
    <t>TF150-1</t>
  </si>
  <si>
    <t>Artful Orchids</t>
  </si>
  <si>
    <t>TF151-1</t>
  </si>
  <si>
    <t>Gracious Curve</t>
  </si>
  <si>
    <t>TF151-2</t>
  </si>
  <si>
    <t>Pavé Texture Square</t>
  </si>
  <si>
    <t>TF151-3</t>
  </si>
  <si>
    <t>Bronze Callas</t>
  </si>
  <si>
    <t>TF152-1</t>
  </si>
  <si>
    <t>Gloriosa Under Glass</t>
  </si>
  <si>
    <t>TF152-2</t>
  </si>
  <si>
    <t>Tulip Under Glass</t>
  </si>
  <si>
    <t>TF155-1</t>
  </si>
  <si>
    <t>Classic Fruit &amp; Gourmet</t>
  </si>
  <si>
    <t>TF156-1</t>
  </si>
  <si>
    <t>Grande Gourmet Fruit Basket</t>
  </si>
  <si>
    <t>TF157-1</t>
  </si>
  <si>
    <t>Gourmet Picnic Basket</t>
  </si>
  <si>
    <t>TF157-2</t>
  </si>
  <si>
    <t>Plant and Fruit Basket</t>
  </si>
  <si>
    <t>TF157-3</t>
  </si>
  <si>
    <t>Chocolate Lovers Basket</t>
  </si>
  <si>
    <t>TF157-4</t>
  </si>
  <si>
    <t>Fruits and Flowers Basket</t>
  </si>
  <si>
    <t>TF158-1</t>
  </si>
  <si>
    <t>Delightful Fruit Tray</t>
  </si>
  <si>
    <t>TF158-2</t>
  </si>
  <si>
    <t>Junk Food Bucket</t>
  </si>
  <si>
    <t>TF158-3</t>
  </si>
  <si>
    <t>Healthy Gourmet Basket</t>
  </si>
  <si>
    <t>TF16-1</t>
  </si>
  <si>
    <t>Sunshine Thoughts</t>
  </si>
  <si>
    <t>TF16-2</t>
  </si>
  <si>
    <t>Blues for You</t>
  </si>
  <si>
    <t>TF16-3</t>
  </si>
  <si>
    <t>Passionate Reds</t>
  </si>
  <si>
    <t>TF17-1</t>
  </si>
  <si>
    <t>Colorful Sensation</t>
  </si>
  <si>
    <t>TF18-1</t>
  </si>
  <si>
    <t>Sweet Reminder</t>
  </si>
  <si>
    <t>TF18-2</t>
  </si>
  <si>
    <t>Flower Surge</t>
  </si>
  <si>
    <t>TF183-1</t>
  </si>
  <si>
    <t>Most Memorable Tribute</t>
  </si>
  <si>
    <t>TF184-1</t>
  </si>
  <si>
    <t>Sentiments Bouquet</t>
  </si>
  <si>
    <t>TF184-2</t>
  </si>
  <si>
    <t>Caring Touch</t>
  </si>
  <si>
    <t>TF184-3</t>
  </si>
  <si>
    <t>Warm Thoughts Arrangement</t>
  </si>
  <si>
    <t>TF185-1</t>
  </si>
  <si>
    <t>Vivid Sentiments</t>
  </si>
  <si>
    <t>TF185-2</t>
  </si>
  <si>
    <t>Loving Memories</t>
  </si>
  <si>
    <t>TF185-3</t>
  </si>
  <si>
    <t>Elaborate Expressions Vase</t>
  </si>
  <si>
    <t>TF185-4</t>
  </si>
  <si>
    <t>Thoughtful Expressions</t>
  </si>
  <si>
    <t>TF185-5</t>
  </si>
  <si>
    <t>Colorful Comfort</t>
  </si>
  <si>
    <t>TF185-6</t>
  </si>
  <si>
    <t>Bright Messages</t>
  </si>
  <si>
    <t>TF185-7</t>
  </si>
  <si>
    <t>Loving Tribute</t>
  </si>
  <si>
    <t>TF186-1</t>
  </si>
  <si>
    <t>Spring Remembrance Basket</t>
  </si>
  <si>
    <t>TF186-2</t>
  </si>
  <si>
    <t>Lavender Reminder Basket</t>
  </si>
  <si>
    <t>TF186-3</t>
  </si>
  <si>
    <t>White Simplicity Basket</t>
  </si>
  <si>
    <t>TF187-1</t>
  </si>
  <si>
    <t>Hopeful Pink Basket</t>
  </si>
  <si>
    <t>TF187-2</t>
  </si>
  <si>
    <t>Vibrant Yellow Basket</t>
  </si>
  <si>
    <t>TF187-3</t>
  </si>
  <si>
    <t>Ray of Hope Arrangement</t>
  </si>
  <si>
    <t>TF187-4</t>
  </si>
  <si>
    <t>Basket of Faith</t>
  </si>
  <si>
    <t>TF187-5</t>
  </si>
  <si>
    <t>Tropical Reflections</t>
  </si>
  <si>
    <t>TF187-6</t>
  </si>
  <si>
    <t>Rainbow Basket</t>
  </si>
  <si>
    <t>TF187-7</t>
  </si>
  <si>
    <t>Garden Gathering Basket</t>
  </si>
  <si>
    <t>TF187-8</t>
  </si>
  <si>
    <t>Fireside Basket</t>
  </si>
  <si>
    <t>TF188-1</t>
  </si>
  <si>
    <t>Yellow Dawn Spray</t>
  </si>
  <si>
    <t>TF188-2</t>
  </si>
  <si>
    <t>White Promises Spray</t>
  </si>
  <si>
    <t>TF188-3</t>
  </si>
  <si>
    <t>Gentle Thoughts Spray</t>
  </si>
  <si>
    <t>TF189-1</t>
  </si>
  <si>
    <t>Pastel Crescent Spray</t>
  </si>
  <si>
    <t>TF189-2</t>
  </si>
  <si>
    <t>Sentimental Gladioli Spray</t>
  </si>
  <si>
    <t>TF189-3</t>
  </si>
  <si>
    <t>Hope &amp; Harmony Spray</t>
  </si>
  <si>
    <t>TF189-4</t>
  </si>
  <si>
    <t>Remembering Forever</t>
  </si>
  <si>
    <t>TF189-5</t>
  </si>
  <si>
    <t>Shining Sentiments Spray</t>
  </si>
  <si>
    <t>TF189-6</t>
  </si>
  <si>
    <t>Stargazer &amp; Gerbera Spray</t>
  </si>
  <si>
    <t>TF189-7</t>
  </si>
  <si>
    <t>Tribute Heart</t>
  </si>
  <si>
    <t>TF189-8</t>
  </si>
  <si>
    <t>Eternity Wreath</t>
  </si>
  <si>
    <t>TF19-1</t>
  </si>
  <si>
    <t>Stylish Thoughts</t>
  </si>
  <si>
    <t>TF19-2</t>
  </si>
  <si>
    <t>Bear Hug</t>
  </si>
  <si>
    <t>TF19-3</t>
  </si>
  <si>
    <t>Stylish Reflections</t>
  </si>
  <si>
    <t>TF190-1</t>
  </si>
  <si>
    <t>Tender Thoughts Teacup</t>
  </si>
  <si>
    <t>TF190-2</t>
  </si>
  <si>
    <t>Gentle Comfort Basket</t>
  </si>
  <si>
    <t>TF191-1</t>
  </si>
  <si>
    <t>Blooming Garden Basket</t>
  </si>
  <si>
    <t>TF191-2</t>
  </si>
  <si>
    <t>TF191-3</t>
  </si>
  <si>
    <t>Classic Fruit Basket</t>
  </si>
  <si>
    <t>TF192-1</t>
  </si>
  <si>
    <t>Green Garden Basket Deluxe</t>
  </si>
  <si>
    <t>TF192-2</t>
  </si>
  <si>
    <t>Green Garden Bowl</t>
  </si>
  <si>
    <t>TF192-3</t>
  </si>
  <si>
    <t>Green Garden Dish</t>
  </si>
  <si>
    <t>TF194-1</t>
  </si>
  <si>
    <t>Pure White Casket Spray</t>
  </si>
  <si>
    <t>TF194-2</t>
  </si>
  <si>
    <t>White Impressions</t>
  </si>
  <si>
    <t>TF194-3</t>
  </si>
  <si>
    <t>Basket of Light</t>
  </si>
  <si>
    <t>TF195-1</t>
  </si>
  <si>
    <t>White Expressions Basket</t>
  </si>
  <si>
    <t>TF195-2</t>
  </si>
  <si>
    <t>Faithful Fern</t>
  </si>
  <si>
    <t>TF195-3</t>
  </si>
  <si>
    <t>Deluxe Pure White Casket Spray</t>
  </si>
  <si>
    <t>TF196-1</t>
  </si>
  <si>
    <t>Peach Comfort Half-Couch Spray</t>
  </si>
  <si>
    <t>TF196-2</t>
  </si>
  <si>
    <t>Peach Comfort Wreath</t>
  </si>
  <si>
    <t>TF196-3</t>
  </si>
  <si>
    <t>Peach Tribute Garden</t>
  </si>
  <si>
    <t>TF197-1</t>
  </si>
  <si>
    <t>Eternal Spring Half-Couch Spray</t>
  </si>
  <si>
    <t>TF197-2</t>
  </si>
  <si>
    <t>Spring Hope Vase</t>
  </si>
  <si>
    <t>TF197-3</t>
  </si>
  <si>
    <t>Circle of Peace</t>
  </si>
  <si>
    <t>TF198-1</t>
  </si>
  <si>
    <t>Pink Promise Spray</t>
  </si>
  <si>
    <t>TF198-2</t>
  </si>
  <si>
    <t>Pink Bouquet Cross</t>
  </si>
  <si>
    <t>TF198-3</t>
  </si>
  <si>
    <t>Classic Carnation Arrangement</t>
  </si>
  <si>
    <t>TF198-4</t>
  </si>
  <si>
    <t>Delicate Pink Casket Spray</t>
  </si>
  <si>
    <t>TF199-1</t>
  </si>
  <si>
    <t>Pink Reverence Arrangement</t>
  </si>
  <si>
    <t>TF199-2</t>
  </si>
  <si>
    <t>Heavenly Pink Casket Spray</t>
  </si>
  <si>
    <t>TF199-3</t>
  </si>
  <si>
    <t>Respectful Pink Wreath</t>
  </si>
  <si>
    <t>TF199-4</t>
  </si>
  <si>
    <t>Loving Heart Tribute</t>
  </si>
  <si>
    <t>TF199-5</t>
  </si>
  <si>
    <t>Spring Hope Arrangement</t>
  </si>
  <si>
    <t>TF199-6</t>
  </si>
  <si>
    <t>Spring Satin Pillow Cluster</t>
  </si>
  <si>
    <t>TF199-7</t>
  </si>
  <si>
    <t>Blooming Glory Casket Spray</t>
  </si>
  <si>
    <t>TF199-8</t>
  </si>
  <si>
    <t>Springtime Splendor</t>
  </si>
  <si>
    <t>TF199-9</t>
  </si>
  <si>
    <t>Springtime Basket</t>
  </si>
  <si>
    <t>TF20-1</t>
  </si>
  <si>
    <t>Grand Gerberas</t>
  </si>
  <si>
    <t>TF20-2</t>
  </si>
  <si>
    <t>Blossoming Orange</t>
  </si>
  <si>
    <t>TF20-3</t>
  </si>
  <si>
    <t>Asiatic Lilies</t>
  </si>
  <si>
    <t>TF200-1</t>
  </si>
  <si>
    <t>Triumphant Casket Spray</t>
  </si>
  <si>
    <t>TF200-2</t>
  </si>
  <si>
    <t>Triumphant Triangle</t>
  </si>
  <si>
    <t>TF200-3</t>
  </si>
  <si>
    <t>Grapevine Wreath</t>
  </si>
  <si>
    <t>TF201-1</t>
  </si>
  <si>
    <t>Graceful Tribute Casket Spray</t>
  </si>
  <si>
    <t>TF201-2</t>
  </si>
  <si>
    <t>Graceful Tribute Heart</t>
  </si>
  <si>
    <t>TF201-3</t>
  </si>
  <si>
    <t>Lush Lavenders Bouquet</t>
  </si>
  <si>
    <t>TF202-1</t>
  </si>
  <si>
    <t>Vibrant Summer Casket Spray</t>
  </si>
  <si>
    <t>TF202-2</t>
  </si>
  <si>
    <t>Uplifting Gerbera Basket</t>
  </si>
  <si>
    <t>TF202-3</t>
  </si>
  <si>
    <t>Uplifting Gerbera Pillow</t>
  </si>
  <si>
    <t>TF202-4</t>
  </si>
  <si>
    <t>Uplifting Thoughts Casket Spray</t>
  </si>
  <si>
    <t>TF203-1</t>
  </si>
  <si>
    <t>Summer Sentiments Arrangement</t>
  </si>
  <si>
    <t>TF203-10</t>
  </si>
  <si>
    <t>Celebration Wreath</t>
  </si>
  <si>
    <t>TF203-11</t>
  </si>
  <si>
    <t>Sunshine Basket</t>
  </si>
  <si>
    <t>TF203-2</t>
  </si>
  <si>
    <t>Summer Sentiments Casket Spray</t>
  </si>
  <si>
    <t>TF203-3</t>
  </si>
  <si>
    <t>Ring of Hope Wreath</t>
  </si>
  <si>
    <t>TF203-4</t>
  </si>
  <si>
    <t>Birch Compassion Cross</t>
  </si>
  <si>
    <t>TF203-5</t>
  </si>
  <si>
    <t>Grand Sentiments</t>
  </si>
  <si>
    <t>TF203-6</t>
  </si>
  <si>
    <t>Personal Message Tribute</t>
  </si>
  <si>
    <t>TF203-7</t>
  </si>
  <si>
    <t>Celebration of Life Casket Spray</t>
  </si>
  <si>
    <t>TF203-8</t>
  </si>
  <si>
    <t>Celebration of Life Standing Spray</t>
  </si>
  <si>
    <t>TF203-9</t>
  </si>
  <si>
    <t>Celebration of Life Arrangement</t>
  </si>
  <si>
    <t>TF204-1</t>
  </si>
  <si>
    <t>Friendship Rose Heart</t>
  </si>
  <si>
    <t>TF204-2</t>
  </si>
  <si>
    <t>Loving Beauty Bouquet</t>
  </si>
  <si>
    <t>TF204-3</t>
  </si>
  <si>
    <t>Eternal Hope Casket Spray</t>
  </si>
  <si>
    <t>TF205-1</t>
  </si>
  <si>
    <t>Amethyst and Ruby Casket Spray</t>
  </si>
  <si>
    <t>TF205-2</t>
  </si>
  <si>
    <t>Amethyst and Ruby Standing Spray</t>
  </si>
  <si>
    <t>TF205-3</t>
  </si>
  <si>
    <t>Amethyst and Ruby Hinge Spray</t>
  </si>
  <si>
    <t>TF206-1</t>
  </si>
  <si>
    <t>Hope &amp; Honor Basket</t>
  </si>
  <si>
    <t>TF206-2</t>
  </si>
  <si>
    <t>Red Regards Spray</t>
  </si>
  <si>
    <t>TF206-3</t>
  </si>
  <si>
    <t>Hope and Honor Casket Spray</t>
  </si>
  <si>
    <t>TF206-4</t>
  </si>
  <si>
    <t>Hope &amp; Honor Cross</t>
  </si>
  <si>
    <t>TF207-1</t>
  </si>
  <si>
    <t>Red Regards Casket Spray</t>
  </si>
  <si>
    <t>TF207-2</t>
  </si>
  <si>
    <t>Hope &amp; Honor Wreath</t>
  </si>
  <si>
    <t>TF207-3</t>
  </si>
  <si>
    <t>Red Regards Wreath</t>
  </si>
  <si>
    <t>TF207-4</t>
  </si>
  <si>
    <t>Cherished Moments Arrangement</t>
  </si>
  <si>
    <t>TF207-5</t>
  </si>
  <si>
    <t>Touch of Red Roses</t>
  </si>
  <si>
    <t>TF207-6</t>
  </si>
  <si>
    <t>Cherished Moments Casket Spray</t>
  </si>
  <si>
    <t>TF207-7</t>
  </si>
  <si>
    <t>Cherished Moments Spray</t>
  </si>
  <si>
    <t>TF207-8</t>
  </si>
  <si>
    <t>Cherished Moments Fireside Basket</t>
  </si>
  <si>
    <t>TF208-1</t>
  </si>
  <si>
    <t>Red Rose Tribute Vase</t>
  </si>
  <si>
    <t>TF208-2</t>
  </si>
  <si>
    <t>Red Rose Tribute Casket Spray</t>
  </si>
  <si>
    <t>TF208-3</t>
  </si>
  <si>
    <t>Broken Heart</t>
  </si>
  <si>
    <t>TF209-1</t>
  </si>
  <si>
    <t>Rosary of Red Roses</t>
  </si>
  <si>
    <t>TF209-2</t>
  </si>
  <si>
    <t>Our Lady of Grace</t>
  </si>
  <si>
    <t>TF209-3</t>
  </si>
  <si>
    <t>Blooming Red Roses Basket</t>
  </si>
  <si>
    <t>TF209-4</t>
  </si>
  <si>
    <t>Blooming Red Roses Casket Spray</t>
  </si>
  <si>
    <t>TF21-1</t>
  </si>
  <si>
    <t>Glorious Gladioli</t>
  </si>
  <si>
    <t>TF210-1</t>
  </si>
  <si>
    <t>Autumn Faith Casket Spray</t>
  </si>
  <si>
    <t>TF210-2</t>
  </si>
  <si>
    <t>Yellow Hope Chrysanthemum</t>
  </si>
  <si>
    <t>TF210-3</t>
  </si>
  <si>
    <t>Harvest of Hope Sheaf</t>
  </si>
  <si>
    <t>TF211-1</t>
  </si>
  <si>
    <t>Brighter Blessings Casket Spray</t>
  </si>
  <si>
    <t>TF211-2</t>
  </si>
  <si>
    <t>Brighter Blessings Spray</t>
  </si>
  <si>
    <t>TF211-3</t>
  </si>
  <si>
    <t>Brighter Blessings Arrangement</t>
  </si>
  <si>
    <t>TF212-1</t>
  </si>
  <si>
    <t>White Orchid Spray</t>
  </si>
  <si>
    <t>TF212-2</t>
  </si>
  <si>
    <t>White Orchid Plant</t>
  </si>
  <si>
    <t>TF213-1</t>
  </si>
  <si>
    <t>Tropical Paradise Casket Spray</t>
  </si>
  <si>
    <t>TF213-2</t>
  </si>
  <si>
    <t>Tropical Paradise Arrangement</t>
  </si>
  <si>
    <t>TF213-3</t>
  </si>
  <si>
    <t>Tropical Paradise Spray</t>
  </si>
  <si>
    <t>TF214-1</t>
  </si>
  <si>
    <t>Glory &amp; Grace Arrangement</t>
  </si>
  <si>
    <t>TF214-2</t>
  </si>
  <si>
    <t>Basket of Comfort</t>
  </si>
  <si>
    <t>TF215-1</t>
  </si>
  <si>
    <t>Patriotic Spirit Wreath</t>
  </si>
  <si>
    <t>TF215-2</t>
  </si>
  <si>
    <t>Patriotic Spirit Cluster</t>
  </si>
  <si>
    <t>TF215-3</t>
  </si>
  <si>
    <t>Patriotic Spirit Spray</t>
  </si>
  <si>
    <t>TF216-1</t>
  </si>
  <si>
    <t>Sentimental Setting</t>
  </si>
  <si>
    <t>TF217-1</t>
  </si>
  <si>
    <t>Vibrant Memorial</t>
  </si>
  <si>
    <t>TF217-2</t>
  </si>
  <si>
    <t>Vibrant Basket Arrangement</t>
  </si>
  <si>
    <t>TF217-3</t>
  </si>
  <si>
    <t>Forever Yours</t>
  </si>
  <si>
    <t>TF218-1</t>
  </si>
  <si>
    <t>Cremation Urn Wreath</t>
  </si>
  <si>
    <t>TF219-1</t>
  </si>
  <si>
    <t>Rose Radiance</t>
  </si>
  <si>
    <t>TF219-2</t>
  </si>
  <si>
    <t>Gathering of Roses</t>
  </si>
  <si>
    <t>TF219-3</t>
  </si>
  <si>
    <t>White Expressions</t>
  </si>
  <si>
    <t>TF219-4</t>
  </si>
  <si>
    <t>Miniature Lavender Orchid</t>
  </si>
  <si>
    <t>TF219-5</t>
  </si>
  <si>
    <t>Lavender Moth Orchid</t>
  </si>
  <si>
    <t>TF219-6</t>
  </si>
  <si>
    <t>Orchid in Large Bowl</t>
  </si>
  <si>
    <t>TF219-7</t>
  </si>
  <si>
    <t>Lavender Orchid in Small Bowl</t>
  </si>
  <si>
    <t>TF22-1</t>
  </si>
  <si>
    <t>Sparkling Alstroemeria</t>
  </si>
  <si>
    <t>TF220-1</t>
  </si>
  <si>
    <t>Pastel Dreams with Angel (Unavailable)</t>
  </si>
  <si>
    <t>TF220-2</t>
  </si>
  <si>
    <t>Pastel Dreams</t>
  </si>
  <si>
    <t>TF220-3</t>
  </si>
  <si>
    <t>Heavenly Heart</t>
  </si>
  <si>
    <t>TF220-4</t>
  </si>
  <si>
    <t>Heavenly Casket Spray</t>
  </si>
  <si>
    <t>TF220-5</t>
  </si>
  <si>
    <t>Heavenly Spray</t>
  </si>
  <si>
    <t>TF221-1</t>
  </si>
  <si>
    <t>Drop of Sunshine Casket Spray</t>
  </si>
  <si>
    <t>TF221-2</t>
  </si>
  <si>
    <t>Drop of Sunshine Bowl</t>
  </si>
  <si>
    <t>TF221-3</t>
  </si>
  <si>
    <t>Drop of Sunshine Wreath</t>
  </si>
  <si>
    <t>TF221-4</t>
  </si>
  <si>
    <t>Drop of Sunshine Basket</t>
  </si>
  <si>
    <t>TF222-1</t>
  </si>
  <si>
    <t>Rose Touch</t>
  </si>
  <si>
    <t>TF222-2</t>
  </si>
  <si>
    <t>Graveside Remembrances</t>
  </si>
  <si>
    <t>TF222-3</t>
  </si>
  <si>
    <t>Monument Memorial Flowers</t>
  </si>
  <si>
    <t>TF23</t>
  </si>
  <si>
    <t>Sunshine Express</t>
  </si>
  <si>
    <t>TF23-1</t>
  </si>
  <si>
    <t>TF23-2</t>
  </si>
  <si>
    <t>Lily Topiary</t>
  </si>
  <si>
    <t>TF23-3</t>
  </si>
  <si>
    <t>Dashing Daisies</t>
  </si>
  <si>
    <t>TF24-1</t>
  </si>
  <si>
    <t>Perfect White Lilies</t>
  </si>
  <si>
    <t>TF24-2</t>
  </si>
  <si>
    <t>Simply White</t>
  </si>
  <si>
    <t>TF24-3</t>
  </si>
  <si>
    <t>Stylish Stock</t>
  </si>
  <si>
    <t>TF25-1</t>
  </si>
  <si>
    <t>White Callas</t>
  </si>
  <si>
    <t>TF26-1</t>
  </si>
  <si>
    <t>Grand Bouquet</t>
  </si>
  <si>
    <t>TF29-1</t>
  </si>
  <si>
    <t>Perfect Pastel Roses</t>
  </si>
  <si>
    <t>TF3-1</t>
  </si>
  <si>
    <t>Every Day Counts</t>
  </si>
  <si>
    <t>TF30-1</t>
  </si>
  <si>
    <t>Three Dozen Red Roses</t>
  </si>
  <si>
    <t>TF31-1</t>
  </si>
  <si>
    <t>A Dozen Red Roses</t>
  </si>
  <si>
    <t>TF31-2</t>
  </si>
  <si>
    <t>TF32-1</t>
  </si>
  <si>
    <t>Expression of Love</t>
  </si>
  <si>
    <t>TF32-2</t>
  </si>
  <si>
    <t>Tender Trio</t>
  </si>
  <si>
    <t>TF32-3</t>
  </si>
  <si>
    <t>A Pretty Pink Dozen</t>
  </si>
  <si>
    <t>TF32-4</t>
  </si>
  <si>
    <t>A Lavender Dozen</t>
  </si>
  <si>
    <t>TF32-5</t>
  </si>
  <si>
    <t>A Dozen Multi-Colored Roses</t>
  </si>
  <si>
    <t>TF33-1</t>
  </si>
  <si>
    <t>A Dozen Pink Roses</t>
  </si>
  <si>
    <t>TF34-1</t>
  </si>
  <si>
    <t>Perfectly Peachy Roses</t>
  </si>
  <si>
    <t>TF34-2</t>
  </si>
  <si>
    <t>A Dozen Pale Peach Roses</t>
  </si>
  <si>
    <t>TF35-1</t>
  </si>
  <si>
    <t>Rose &amp; Lily Splendor</t>
  </si>
  <si>
    <t>TF35-2</t>
  </si>
  <si>
    <t>A Dozen White Roses</t>
  </si>
  <si>
    <t>TF35-3</t>
  </si>
  <si>
    <t>Rose Topiary</t>
  </si>
  <si>
    <t>TF36-1</t>
  </si>
  <si>
    <t>Blazing Sunshine</t>
  </si>
  <si>
    <t>TF36-2</t>
  </si>
  <si>
    <t>Joyful Roses &amp; Daisies</t>
  </si>
  <si>
    <t>TF36-3</t>
  </si>
  <si>
    <t>Yellow Rose Bravo!</t>
  </si>
  <si>
    <t>TF37-1</t>
  </si>
  <si>
    <t>A Dozen Yellow Roses</t>
  </si>
  <si>
    <t>TF38-1</t>
  </si>
  <si>
    <t>Simply Roses</t>
  </si>
  <si>
    <t>TF38-2</t>
  </si>
  <si>
    <t>Everything Rosy</t>
  </si>
  <si>
    <t>TF38-3</t>
  </si>
  <si>
    <t>Roses with River Rocks</t>
  </si>
  <si>
    <t>TF4-1</t>
  </si>
  <si>
    <t>Garden Fresh Blooms</t>
  </si>
  <si>
    <t>TF41-1</t>
  </si>
  <si>
    <t>Birthday Celebration!</t>
  </si>
  <si>
    <t>TF42-1</t>
  </si>
  <si>
    <t>Birthday Balloon Bouquet!</t>
  </si>
  <si>
    <t>TF43-1</t>
  </si>
  <si>
    <t>Cheerful Flowers in a Mug</t>
  </si>
  <si>
    <t>TF43-2</t>
  </si>
  <si>
    <t>Birthday Fireworks</t>
  </si>
  <si>
    <t>TF43-3</t>
  </si>
  <si>
    <t>Party Bear</t>
  </si>
  <si>
    <t>TF44-1</t>
  </si>
  <si>
    <t>Floral Teacup &amp; Saucer</t>
  </si>
  <si>
    <t>TF44-2</t>
  </si>
  <si>
    <t>Pink Birthday Roses</t>
  </si>
  <si>
    <t>TF44-3</t>
  </si>
  <si>
    <t>Pink &amp; Lavender Basket</t>
  </si>
  <si>
    <t>TF45-1</t>
  </si>
  <si>
    <t>Timeless Pastels</t>
  </si>
  <si>
    <t>TF46-1</t>
  </si>
  <si>
    <t>Birthday Balloon Basket</t>
  </si>
  <si>
    <t>TF46-2</t>
  </si>
  <si>
    <t>Birthday Wishes</t>
  </si>
  <si>
    <t>TF46-3</t>
  </si>
  <si>
    <t>Birthday Butterflies</t>
  </si>
  <si>
    <t>TF47-1</t>
  </si>
  <si>
    <t>Roses with Eucalyptus</t>
  </si>
  <si>
    <t>TF47-2</t>
  </si>
  <si>
    <t>Baby Block</t>
  </si>
  <si>
    <t>TF47-3</t>
  </si>
  <si>
    <t>TF47-4</t>
  </si>
  <si>
    <t>Its a Boy! Basket</t>
  </si>
  <si>
    <t>TF47-5</t>
  </si>
  <si>
    <t>Bear In A Basket</t>
  </si>
  <si>
    <t>TF47-6</t>
  </si>
  <si>
    <t>Baby’s First Wagon</t>
  </si>
  <si>
    <t>TF48-1</t>
  </si>
  <si>
    <t>Pastels in White Basket</t>
  </si>
  <si>
    <t>TF48-2</t>
  </si>
  <si>
    <t>Celebrating Baby Girl</t>
  </si>
  <si>
    <t>TF48-3</t>
  </si>
  <si>
    <t>Pink &amp; White Basket</t>
  </si>
  <si>
    <t>TF5-1</t>
  </si>
  <si>
    <t>Large Sunshine &amp; Smiles</t>
  </si>
  <si>
    <t>TF5-2</t>
  </si>
  <si>
    <t>Small Sunshine &amp; Smiles</t>
  </si>
  <si>
    <t>TF5-3</t>
  </si>
  <si>
    <t>Medium Sunshine &amp; Smiles</t>
  </si>
  <si>
    <t>TF51-1</t>
  </si>
  <si>
    <t>Spirited Spring</t>
  </si>
  <si>
    <t>TF52-1</t>
  </si>
  <si>
    <t>Pink Tulip Bouquet</t>
  </si>
  <si>
    <t>TF53-1</t>
  </si>
  <si>
    <t>Basket of Spring</t>
  </si>
  <si>
    <t>TF53-2</t>
  </si>
  <si>
    <t>Cheerful Carnations</t>
  </si>
  <si>
    <t>TF54-1</t>
  </si>
  <si>
    <t>Alstroemeria Topiary</t>
  </si>
  <si>
    <t>TF54-2</t>
  </si>
  <si>
    <t>Pink Spring Bouquet</t>
  </si>
  <si>
    <t>TF55-1</t>
  </si>
  <si>
    <t>Classic Spring Bouquet</t>
  </si>
  <si>
    <t>TF57-1</t>
  </si>
  <si>
    <t>Floral Delight</t>
  </si>
  <si>
    <t>TF57-2</t>
  </si>
  <si>
    <t>Merry Tangerine</t>
  </si>
  <si>
    <t>TF58-1</t>
  </si>
  <si>
    <t>Smiling Floral Basket</t>
  </si>
  <si>
    <t>TF58-2</t>
  </si>
  <si>
    <t>Fragrant Spring Ivy Bowl</t>
  </si>
  <si>
    <t>TF58-3</t>
  </si>
  <si>
    <t>Daisy Cheer</t>
  </si>
  <si>
    <t>TF59-1</t>
  </si>
  <si>
    <t>Incredible Iris</t>
  </si>
  <si>
    <t>TF6-1</t>
  </si>
  <si>
    <t>Pink &amp; Purple Inspiration</t>
  </si>
  <si>
    <t>TF60-1</t>
  </si>
  <si>
    <t>Easter Lily Plant</t>
  </si>
  <si>
    <t>TF61-1</t>
  </si>
  <si>
    <t>Potted Yellow Tulips</t>
  </si>
  <si>
    <t>TF61-2</t>
  </si>
  <si>
    <t>Hyacinth Planter</t>
  </si>
  <si>
    <t>TF62-1</t>
  </si>
  <si>
    <t>Spring Moments</t>
  </si>
  <si>
    <t>TF62-2</t>
  </si>
  <si>
    <t>Springtime Centerpiece</t>
  </si>
  <si>
    <t>TF65-1</t>
  </si>
  <si>
    <t>Summertime Sensation</t>
  </si>
  <si>
    <t>TF66-1</t>
  </si>
  <si>
    <t>Shining Sunflowers</t>
  </si>
  <si>
    <t>TF67-1</t>
  </si>
  <si>
    <t>Burst of Yellow</t>
  </si>
  <si>
    <t>TF67-2</t>
  </si>
  <si>
    <t>A Pot of Sunflowers</t>
  </si>
  <si>
    <t>TF68-1</t>
  </si>
  <si>
    <t>Perfect Pink Harmony</t>
  </si>
  <si>
    <t>TF68-2</t>
  </si>
  <si>
    <t>Hot Pink with Limes</t>
  </si>
  <si>
    <t>TF68-3</t>
  </si>
  <si>
    <t>Multi-Colored Roses</t>
  </si>
  <si>
    <t>TF69-1</t>
  </si>
  <si>
    <t>Fountain of Joy</t>
  </si>
  <si>
    <t>TF7-1</t>
  </si>
  <si>
    <t>Burst of Joy</t>
  </si>
  <si>
    <t>TF7-2</t>
  </si>
  <si>
    <t>Country Days</t>
  </si>
  <si>
    <t>TF70-2</t>
  </si>
  <si>
    <t>Summer Garden Festival</t>
  </si>
  <si>
    <t>TF70-3</t>
  </si>
  <si>
    <t>Summer Garden Planter</t>
  </si>
  <si>
    <t>TF70-4</t>
  </si>
  <si>
    <t>Country Thoughts</t>
  </si>
  <si>
    <t>TF73-1</t>
  </si>
  <si>
    <t>Majestic Fall</t>
  </si>
  <si>
    <t>TF74-1</t>
  </si>
  <si>
    <t>Visions of Autumn Centerpiece</t>
  </si>
  <si>
    <t>TF74-2</t>
  </si>
  <si>
    <t>Autumn Cornucopia</t>
  </si>
  <si>
    <t>TF75-1</t>
  </si>
  <si>
    <t>Country Harvest</t>
  </si>
  <si>
    <t>TF75-2</t>
  </si>
  <si>
    <t>Autumns Simple Beauty</t>
  </si>
  <si>
    <t>TF75-3</t>
  </si>
  <si>
    <t>Captivating Cornucopia</t>
  </si>
  <si>
    <t>TF76-1</t>
  </si>
  <si>
    <t>Fresh Fall Magic</t>
  </si>
  <si>
    <t>TF76-2</t>
  </si>
  <si>
    <t>Fall Meadow</t>
  </si>
  <si>
    <t>TF76-3</t>
  </si>
  <si>
    <t>Sunflower Harvest</t>
  </si>
  <si>
    <t>TF76-4</t>
  </si>
  <si>
    <t>Sunflower Topiary</t>
  </si>
  <si>
    <t>TF77-1</t>
  </si>
  <si>
    <t>Dozen Orange Roses</t>
  </si>
  <si>
    <t>TF78-1</t>
  </si>
  <si>
    <t>Autumn Sunshine</t>
  </si>
  <si>
    <t>TF79-1</t>
  </si>
  <si>
    <t>Pumpkin Delight</t>
  </si>
  <si>
    <t>TF79-2</t>
  </si>
  <si>
    <t>Sweet Corn Harvest</t>
  </si>
  <si>
    <t>TF79-3</t>
  </si>
  <si>
    <t>Bewitching Bouquet</t>
  </si>
  <si>
    <t>TF79-4</t>
  </si>
  <si>
    <t>Hint of Fall</t>
  </si>
  <si>
    <t>TF8-1</t>
  </si>
  <si>
    <t>Carnation Expression</t>
  </si>
  <si>
    <t>TF8-2</t>
  </si>
  <si>
    <t>Stargazer Bouquet</t>
  </si>
  <si>
    <t>TF8-3</t>
  </si>
  <si>
    <t>Pink Power</t>
  </si>
  <si>
    <t>TF80-1</t>
  </si>
  <si>
    <t>Bronze Cushion Mum Plant</t>
  </si>
  <si>
    <t>TF80-2</t>
  </si>
  <si>
    <t>Vivid Yellow Kalanchoe Plant</t>
  </si>
  <si>
    <t>TF80-3</t>
  </si>
  <si>
    <t>Harvest Yellow Daisy Plant</t>
  </si>
  <si>
    <t>TF83-1</t>
  </si>
  <si>
    <t>Heavenly Hurricane Bouquet</t>
  </si>
  <si>
    <t>TF84-1</t>
  </si>
  <si>
    <t>Wreath &amp; Velvet Bow</t>
  </si>
  <si>
    <t>TF84-2</t>
  </si>
  <si>
    <t>Double Poinsettia Basket</t>
  </si>
  <si>
    <t>TF85-1</t>
  </si>
  <si>
    <t>Real Boxwood Tree</t>
  </si>
  <si>
    <t>TF85-2</t>
  </si>
  <si>
    <t>Celebrate the Season Centerpiece</t>
  </si>
  <si>
    <t>TF85-3</t>
  </si>
  <si>
    <t>Holiday Delight Centerpiece</t>
  </si>
  <si>
    <t>TF86-1</t>
  </si>
  <si>
    <t>Amaryllis Plant</t>
  </si>
  <si>
    <t>TF86-2</t>
  </si>
  <si>
    <t>Happy Holidays Centerpiece</t>
  </si>
  <si>
    <t>TF86-3</t>
  </si>
  <si>
    <t>Holly Bowl</t>
  </si>
  <si>
    <t>TF86-4</t>
  </si>
  <si>
    <t>Candy Cane Basket</t>
  </si>
  <si>
    <t>TF87-1</t>
  </si>
  <si>
    <t>Dozen Christmas Roses</t>
  </si>
  <si>
    <t>TF88-1</t>
  </si>
  <si>
    <t>6 Inch Red Poinsettia</t>
  </si>
  <si>
    <t>TF88-2</t>
  </si>
  <si>
    <t>Staircase Garland</t>
  </si>
  <si>
    <t>TF89-1</t>
  </si>
  <si>
    <t>Pomegranate Wreath</t>
  </si>
  <si>
    <t>TF89-2</t>
  </si>
  <si>
    <t>Christmas Bubble Bowl</t>
  </si>
  <si>
    <t>TF9-1</t>
  </si>
  <si>
    <t>Marvelous Pinks</t>
  </si>
  <si>
    <t>TF90-1</t>
  </si>
  <si>
    <t>Single Candle Centerpiece</t>
  </si>
  <si>
    <t>TF90-2</t>
  </si>
  <si>
    <t>Twin Taper Centerpiece</t>
  </si>
  <si>
    <t>TF90-3</t>
  </si>
  <si>
    <t>Candle Trio Centerpiece</t>
  </si>
  <si>
    <t>TF91-1</t>
  </si>
  <si>
    <t>Fresh Wreath &amp; Apples</t>
  </si>
  <si>
    <t>TF91-2</t>
  </si>
  <si>
    <t>Door Garland &amp; Apples</t>
  </si>
  <si>
    <t>TF92-1</t>
  </si>
  <si>
    <t>Sleigh Bouquet</t>
  </si>
  <si>
    <t>TF92-2</t>
  </si>
  <si>
    <t>Carnation Topiary</t>
  </si>
  <si>
    <t>TF92-3</t>
  </si>
  <si>
    <t>Holiday Ornament</t>
  </si>
  <si>
    <t>TF93-1</t>
  </si>
  <si>
    <t>Carols of Christmas</t>
  </si>
  <si>
    <t>TF94-1</t>
  </si>
  <si>
    <t>Spirit of Christmas</t>
  </si>
  <si>
    <t>TF95-1</t>
  </si>
  <si>
    <t>Winter Wonderland Basket</t>
  </si>
  <si>
    <t>TF95-2</t>
  </si>
  <si>
    <t>Holiday Happiness</t>
  </si>
  <si>
    <t>TF95-3</t>
  </si>
  <si>
    <t>Red Pillar Candle</t>
  </si>
  <si>
    <t>TF95-4</t>
  </si>
  <si>
    <t>Festive Welcome Swag</t>
  </si>
  <si>
    <t>TF96-1</t>
  </si>
  <si>
    <t>New Year Celebration</t>
  </si>
  <si>
    <t>TF96-2</t>
  </si>
  <si>
    <t>Hanukkah Arrangement</t>
  </si>
  <si>
    <t>TF96-3</t>
  </si>
  <si>
    <t>Christmas Welcome Swag</t>
  </si>
  <si>
    <t>TF97-1</t>
  </si>
  <si>
    <t>Golden Evergreen Wreath</t>
  </si>
  <si>
    <t>TF98-1</t>
  </si>
  <si>
    <t>Two Candle Centerpiece</t>
  </si>
  <si>
    <t>TF99-1</t>
  </si>
  <si>
    <t>Winter Dreams</t>
  </si>
  <si>
    <t>TF99-2</t>
  </si>
  <si>
    <t>Winter Night Dreams</t>
  </si>
  <si>
    <t>TF99-3</t>
  </si>
  <si>
    <t>Winter Whites &amp; Glittering Golds</t>
  </si>
  <si>
    <t>18A</t>
  </si>
  <si>
    <t>Mylar Balloon - One</t>
  </si>
  <si>
    <t>REFUND-SHIPPING</t>
  </si>
  <si>
    <t>18B</t>
  </si>
  <si>
    <t>Mylar Balloon - Two</t>
  </si>
  <si>
    <t>18C</t>
  </si>
  <si>
    <t>Mylar Balloons - Three</t>
  </si>
  <si>
    <t>18D</t>
  </si>
  <si>
    <t>Mylar Balloons - Four</t>
  </si>
  <si>
    <t>18E</t>
  </si>
  <si>
    <t>Mylar Balloons - Five</t>
  </si>
  <si>
    <t>534S</t>
  </si>
  <si>
    <t>Stuffed Animal - Small</t>
  </si>
  <si>
    <t>534M</t>
  </si>
  <si>
    <t>Stuffed Animal - Medium</t>
  </si>
  <si>
    <t>534L</t>
  </si>
  <si>
    <t>Stuffed Animal - Large</t>
  </si>
  <si>
    <t>534XL</t>
  </si>
  <si>
    <t>Stuffed Animal - WOW!</t>
  </si>
  <si>
    <t>525-S</t>
  </si>
  <si>
    <t>Box of Chocolates - Small</t>
  </si>
  <si>
    <t>525-M</t>
  </si>
  <si>
    <t>Boxed Chocolates - Medium</t>
  </si>
  <si>
    <t>525-L</t>
  </si>
  <si>
    <t>Boxed Chocolates - Large</t>
  </si>
  <si>
    <t>Easter Sweets &amp; Treats Basket</t>
  </si>
  <si>
    <t>Signature Series Fruit &amp; Gourmet Basket</t>
  </si>
  <si>
    <t>ACC018</t>
  </si>
  <si>
    <t>Accutech Kraft Carton Tape - Reinforced 3" X 375"</t>
  </si>
  <si>
    <t>806A</t>
  </si>
  <si>
    <t>Half Dozen Roses</t>
  </si>
  <si>
    <t>824A</t>
  </si>
  <si>
    <t>Two Dozen Roses</t>
  </si>
  <si>
    <t>REFUND WIRE OUT FEE</t>
  </si>
  <si>
    <t>REFUND WIRE OUT</t>
  </si>
  <si>
    <t>Junk Food Care Package</t>
  </si>
  <si>
    <t>Midnight Snack Care Package</t>
  </si>
  <si>
    <t>GIFTCERTIFICATE</t>
  </si>
  <si>
    <t>Gift Certificate</t>
  </si>
  <si>
    <t>Coffee Break 'Mini' Gift Basket</t>
  </si>
  <si>
    <t>Sports Enthusiast Care Package</t>
  </si>
  <si>
    <t>Amaretto Cheesecake</t>
  </si>
  <si>
    <t>Strawberry Cheesecake</t>
  </si>
  <si>
    <t>Turtle Cheesecake</t>
  </si>
  <si>
    <t>Birthday Care Package</t>
  </si>
  <si>
    <t>RHTB01</t>
  </si>
  <si>
    <t>Red Wine Duo &amp; Chocolate Suitcase</t>
  </si>
  <si>
    <t>RHWGSD</t>
  </si>
  <si>
    <t>RHWGLD</t>
  </si>
  <si>
    <t>RHWGSI</t>
  </si>
  <si>
    <t>RHWGMI</t>
  </si>
  <si>
    <t>RHWGLI</t>
  </si>
  <si>
    <t>Exam Cram</t>
  </si>
  <si>
    <t>Gluten Free Classic</t>
  </si>
  <si>
    <t>T46-1A</t>
  </si>
  <si>
    <t>How Sweet It Is</t>
  </si>
  <si>
    <t>T128-2A</t>
  </si>
  <si>
    <t>Be My Love</t>
  </si>
  <si>
    <t>T41-1A</t>
  </si>
  <si>
    <t>Garden Parade</t>
  </si>
  <si>
    <t>T157-2A</t>
  </si>
  <si>
    <t>End of the Rainbow</t>
  </si>
  <si>
    <t>T50-2A</t>
  </si>
  <si>
    <t>Sweet As Sugar by Teleflora</t>
  </si>
  <si>
    <t>T50-3A</t>
  </si>
  <si>
    <t>Love and Laughter</t>
  </si>
  <si>
    <t>T93-1A</t>
  </si>
  <si>
    <t>Spring Has Sprung</t>
  </si>
  <si>
    <t>T156-1A</t>
  </si>
  <si>
    <t>Gerbera Bright</t>
  </si>
  <si>
    <t>T249-2A</t>
  </si>
  <si>
    <t>Pink Tribute Spray</t>
  </si>
  <si>
    <t>T92-3A</t>
  </si>
  <si>
    <t>Violets and Butterflies</t>
  </si>
  <si>
    <t>T8-1A</t>
  </si>
  <si>
    <t>Always A Lady</t>
  </si>
  <si>
    <t>T105-2A</t>
  </si>
  <si>
    <t>Simply Elegant Spathiphyllum</t>
  </si>
  <si>
    <t>T152-2A</t>
  </si>
  <si>
    <t>Sunny Sunflowers</t>
  </si>
  <si>
    <t>T212-2A</t>
  </si>
  <si>
    <t>T55-2A</t>
  </si>
  <si>
    <t>Arrive In Style</t>
  </si>
  <si>
    <t>T228-1A</t>
  </si>
  <si>
    <t>Peaceful White Lilies Basket</t>
  </si>
  <si>
    <t>T148-2A</t>
  </si>
  <si>
    <t>Passionate Purple Tulips</t>
  </si>
  <si>
    <t>T46-1B</t>
  </si>
  <si>
    <t>How Sweet It Is Deluxe</t>
  </si>
  <si>
    <t>T43-1A</t>
  </si>
  <si>
    <t>Teleflora's Be Happy Bouquet</t>
  </si>
  <si>
    <t>T64-1A</t>
  </si>
  <si>
    <t>Always On My Mind</t>
  </si>
  <si>
    <t>T100-3A</t>
  </si>
  <si>
    <t>Serene Retreat</t>
  </si>
  <si>
    <t>T48-1A</t>
  </si>
  <si>
    <t>Jumping For Joy</t>
  </si>
  <si>
    <t>T50-1A</t>
  </si>
  <si>
    <t>Enchanted Cottage</t>
  </si>
  <si>
    <t>T105-1A</t>
  </si>
  <si>
    <t>Simply Elegant Spathiphyllum - Small</t>
  </si>
  <si>
    <t>T55-3A</t>
  </si>
  <si>
    <t>Isle of White</t>
  </si>
  <si>
    <t>T5-1A</t>
  </si>
  <si>
    <t>Lavish Love</t>
  </si>
  <si>
    <t>T27-2A</t>
  </si>
  <si>
    <t>Basket Full of Wishes</t>
  </si>
  <si>
    <t>T47-3A</t>
  </si>
  <si>
    <t>Teleflora's Uniquely Chic</t>
  </si>
  <si>
    <t>T10-3A</t>
  </si>
  <si>
    <t>A Little Pink Me Up</t>
  </si>
  <si>
    <t>T218-3A</t>
  </si>
  <si>
    <t>Basket of Memories</t>
  </si>
  <si>
    <t>T211-1A</t>
  </si>
  <si>
    <t>A Full Life</t>
  </si>
  <si>
    <t>T28-1A</t>
  </si>
  <si>
    <t>Teleflora's Brilliant Birthday Blooms</t>
  </si>
  <si>
    <t>T47-2A</t>
  </si>
  <si>
    <t>Fiery Lily and Rose</t>
  </si>
  <si>
    <t>T246-2A</t>
  </si>
  <si>
    <t>Ocean Breeze Spray</t>
  </si>
  <si>
    <t>T43-1B</t>
  </si>
  <si>
    <t>Teleflora's Be Happy Bouquet Deluxe</t>
  </si>
  <si>
    <t>T9-1A</t>
  </si>
  <si>
    <t>Isn't It Romantic</t>
  </si>
  <si>
    <t>TFWEB164</t>
  </si>
  <si>
    <t>Make A Wish</t>
  </si>
  <si>
    <t>TFWEB511</t>
  </si>
  <si>
    <t>Pretty Please</t>
  </si>
  <si>
    <t>T37-1A</t>
  </si>
  <si>
    <t>Cotton Candy</t>
  </si>
  <si>
    <t>T209-3A</t>
  </si>
  <si>
    <t>Beautiful In Blue</t>
  </si>
  <si>
    <t>T11Z100A</t>
  </si>
  <si>
    <t>Hugs and Kisses</t>
  </si>
  <si>
    <t>T11Z105A</t>
  </si>
  <si>
    <t>Daisy Daydreams</t>
  </si>
  <si>
    <t>TFWEB605</t>
  </si>
  <si>
    <t>Perfectly Pastel Bouquet</t>
  </si>
  <si>
    <t>T81-1A</t>
  </si>
  <si>
    <t>Zen Artistry</t>
  </si>
  <si>
    <t>T42-1A</t>
  </si>
  <si>
    <t>Teleflora's Sunny Smiles</t>
  </si>
  <si>
    <t>T145-1A</t>
  </si>
  <si>
    <t>Teleflora's Possibly Pink</t>
  </si>
  <si>
    <t>TFWEB599</t>
  </si>
  <si>
    <t>Upsy Daisy Bouquet</t>
  </si>
  <si>
    <t>T68-3A</t>
  </si>
  <si>
    <t>Teleflora's Morning Melody</t>
  </si>
  <si>
    <t>TMED01</t>
  </si>
  <si>
    <t>TMED02</t>
  </si>
  <si>
    <t>Column1</t>
  </si>
  <si>
    <t>2124</t>
  </si>
  <si>
    <t>2125</t>
  </si>
  <si>
    <t>2126</t>
  </si>
  <si>
    <t>2580</t>
  </si>
  <si>
    <t>2582</t>
  </si>
  <si>
    <t>2584</t>
  </si>
  <si>
    <t>2616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</si>
  <si>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</si>
  <si>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</si>
  <si>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</si>
  <si>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</si>
  <si>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</si>
  <si>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</si>
  <si>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</si>
  <si>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</si>
  <si>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</si>
  <si>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</si>
  <si>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</si>
  <si>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</si>
  <si>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</si>
  <si>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4021</t>
  </si>
  <si>
    <t>4023</t>
  </si>
  <si>
    <t>4045</t>
  </si>
  <si>
    <t>4046</t>
  </si>
  <si>
    <t>4051</t>
  </si>
  <si>
    <t>4052</t>
  </si>
  <si>
    <t>4053</t>
  </si>
  <si>
    <t>4054</t>
  </si>
  <si>
    <t>4055</t>
  </si>
  <si>
    <t>4061</t>
  </si>
  <si>
    <t>4062</t>
  </si>
  <si>
    <t>4063</t>
  </si>
  <si>
    <t>4071</t>
  </si>
  <si>
    <t>Coffee &amp; Chocolate Classic</t>
  </si>
  <si>
    <t>4072</t>
  </si>
  <si>
    <t>4101</t>
  </si>
  <si>
    <t>4103</t>
  </si>
  <si>
    <t>4200</t>
  </si>
  <si>
    <t>4201</t>
  </si>
  <si>
    <t>4300</t>
  </si>
  <si>
    <t>4320</t>
  </si>
  <si>
    <t>4327</t>
  </si>
  <si>
    <t>4401</t>
  </si>
  <si>
    <t>4402</t>
  </si>
  <si>
    <t>4404</t>
  </si>
  <si>
    <t>4407</t>
  </si>
  <si>
    <t>4409</t>
  </si>
  <si>
    <t>4500</t>
  </si>
  <si>
    <t>4502</t>
  </si>
  <si>
    <t>4503</t>
  </si>
  <si>
    <t>4507</t>
  </si>
  <si>
    <t>4636</t>
  </si>
  <si>
    <t>4637</t>
  </si>
  <si>
    <t>Easter Candy and Toys Basket</t>
  </si>
  <si>
    <t>4638</t>
  </si>
  <si>
    <t>Double Bunny Easter Basket</t>
  </si>
  <si>
    <t>4639</t>
  </si>
  <si>
    <t>Easter - Care Package</t>
  </si>
  <si>
    <t>4640</t>
  </si>
  <si>
    <t>Hippity Hoppity Easter Gift Stack</t>
  </si>
  <si>
    <t>4641</t>
  </si>
  <si>
    <t>Classic Easter Bunny Gift Basket</t>
  </si>
  <si>
    <t>4643</t>
  </si>
  <si>
    <t>4644</t>
  </si>
  <si>
    <t>Ultimate Easter Gift Basket</t>
  </si>
  <si>
    <t>4645</t>
  </si>
  <si>
    <t>Look What the Easter Bunny Brought Me</t>
  </si>
  <si>
    <t>4647</t>
  </si>
  <si>
    <t>4665</t>
  </si>
  <si>
    <t>4694</t>
  </si>
  <si>
    <t>4700</t>
  </si>
  <si>
    <t>4752</t>
  </si>
  <si>
    <t>Halloween - Haunted Harvest Sweets &amp; Treats</t>
  </si>
  <si>
    <t>4753</t>
  </si>
  <si>
    <t>4757</t>
  </si>
  <si>
    <t>Halloween - Witch's Cauldron Halloween Gift Basket</t>
  </si>
  <si>
    <t>4758</t>
  </si>
  <si>
    <t>Halloween - Haunted Halloween Care Package</t>
  </si>
  <si>
    <t>4802</t>
  </si>
  <si>
    <t>5013</t>
  </si>
  <si>
    <t>Keepsake Colander</t>
  </si>
  <si>
    <t>5015</t>
  </si>
  <si>
    <t>5019</t>
  </si>
  <si>
    <t>Chianti Wine - Italian Gift Basket</t>
  </si>
  <si>
    <t>5021</t>
  </si>
  <si>
    <t>5022</t>
  </si>
  <si>
    <t>5090</t>
  </si>
  <si>
    <t>5095</t>
  </si>
  <si>
    <t>5098</t>
  </si>
  <si>
    <t>5108</t>
  </si>
  <si>
    <t>5109</t>
  </si>
  <si>
    <t>5206</t>
  </si>
  <si>
    <t>5210</t>
  </si>
  <si>
    <t>5215</t>
  </si>
  <si>
    <t>5220</t>
  </si>
  <si>
    <t>5230</t>
  </si>
  <si>
    <t>5245</t>
  </si>
  <si>
    <t>5310</t>
  </si>
  <si>
    <t>5311</t>
  </si>
  <si>
    <t>5314</t>
  </si>
  <si>
    <t>5406</t>
  </si>
  <si>
    <t>5520</t>
  </si>
  <si>
    <t>5521</t>
  </si>
  <si>
    <t>5523</t>
  </si>
  <si>
    <t>5600</t>
  </si>
  <si>
    <t>5607</t>
  </si>
  <si>
    <t>5951</t>
  </si>
  <si>
    <t>5952</t>
  </si>
  <si>
    <t>5955</t>
  </si>
  <si>
    <t>6282</t>
  </si>
  <si>
    <t>7100A</t>
  </si>
  <si>
    <t>7100AK</t>
  </si>
  <si>
    <t>7100B</t>
  </si>
  <si>
    <t>7100BK</t>
  </si>
  <si>
    <t>Festive Favorites Popcorn Tin - 2 Gallon</t>
  </si>
  <si>
    <t>7101AK</t>
  </si>
  <si>
    <t>Festive Favorites Popcorn Tin - 3.5 Gallon</t>
  </si>
  <si>
    <t>7101BK</t>
  </si>
  <si>
    <t>7102A</t>
  </si>
  <si>
    <t>Pub Picks Popcorn Tin - 2 Gallon</t>
  </si>
  <si>
    <t>7102AK</t>
  </si>
  <si>
    <t>7102B</t>
  </si>
  <si>
    <t>Pub Picks Popcorn Tin - 3.5 Gallon</t>
  </si>
  <si>
    <t>7102BK</t>
  </si>
  <si>
    <t>The Spice Is Right Popcorn Tin - 2 Gallon</t>
  </si>
  <si>
    <t>7103AK</t>
  </si>
  <si>
    <t>The Spice Is Right Popcorn Tin - 3.5 Gallon</t>
  </si>
  <si>
    <t>7103BK</t>
  </si>
  <si>
    <t>7104A</t>
  </si>
  <si>
    <t>Chocolate Dreams Popcorn Tin - 2 Gallon</t>
  </si>
  <si>
    <t>7104AK</t>
  </si>
  <si>
    <t>7104B</t>
  </si>
  <si>
    <t>Chocolate Dreams Popcorn Tin - 3.5 Gallon</t>
  </si>
  <si>
    <t>7104BK</t>
  </si>
  <si>
    <t>Island Paradise Popcorn Tin - 2 Gallon</t>
  </si>
  <si>
    <t>7105AK</t>
  </si>
  <si>
    <t>Island Paradise Popcorn Tin - 3.5 Gallon</t>
  </si>
  <si>
    <t>7105BK</t>
  </si>
  <si>
    <t>7106A</t>
  </si>
  <si>
    <t>King's Kettle Blend Popcorn Tin - 2 Gallon</t>
  </si>
  <si>
    <t>7106AK</t>
  </si>
  <si>
    <t>King's Kettle Blend Popcorn Tin - 3.5 Gallon</t>
  </si>
  <si>
    <t>7106BK</t>
  </si>
  <si>
    <t>Fruit Twist Popcorn Tin - 2 Gallon</t>
  </si>
  <si>
    <t>7107AK</t>
  </si>
  <si>
    <t>Fruit Twist Popcorn Tin - 3.5 Gallon</t>
  </si>
  <si>
    <t>7107BK</t>
  </si>
  <si>
    <t>7108A</t>
  </si>
  <si>
    <t>7108AK</t>
  </si>
  <si>
    <t>7108B</t>
  </si>
  <si>
    <t>7108BK</t>
  </si>
  <si>
    <t>Loaded Baked Potato Popcorn Tin - 2 Gallon</t>
  </si>
  <si>
    <t>7109AK</t>
  </si>
  <si>
    <t>Tutti Frutti Popcorn Tin - 2 Gallon</t>
  </si>
  <si>
    <t>7110AK</t>
  </si>
  <si>
    <t>7240AK</t>
  </si>
  <si>
    <t>7240BK</t>
  </si>
  <si>
    <t>7302AK</t>
  </si>
  <si>
    <t>Cheesy Cheddar Popcorn Tin - 2 Gallon</t>
  </si>
  <si>
    <t>7302BK</t>
  </si>
  <si>
    <t>Cheesy Cheddar Popcorn Tin - 3.5 Gallon</t>
  </si>
  <si>
    <t>7307AK</t>
  </si>
  <si>
    <t>Buttered Popcorn Tin - 2 Gallon</t>
  </si>
  <si>
    <t>7307BK</t>
  </si>
  <si>
    <t>Buttered Popcorn Tin - 3.5 Gallon</t>
  </si>
  <si>
    <t>7308AK</t>
  </si>
  <si>
    <t>Zesty Ranch Popcorn Tin - 2 Gallon</t>
  </si>
  <si>
    <t>7308BK</t>
  </si>
  <si>
    <t>Zesty Ranch Popcorn Tin - 3.5 Gallon</t>
  </si>
  <si>
    <t>7313AK</t>
  </si>
  <si>
    <t>White Cheddar Popcorn Tin - 2 Gallon</t>
  </si>
  <si>
    <t>7313BK</t>
  </si>
  <si>
    <t>White Cheddar Popcorn Tin - 3.5 Gallon</t>
  </si>
  <si>
    <t>7317AK</t>
  </si>
  <si>
    <t>Buffalo Popcorn Tin - 2 Gallon</t>
  </si>
  <si>
    <t>7317BK</t>
  </si>
  <si>
    <t>Buffalo Popcorn Tin - 3.5 Gallon</t>
  </si>
  <si>
    <t>7318AK</t>
  </si>
  <si>
    <t>Caramel Popcorn Tin - 2 Gallon</t>
  </si>
  <si>
    <t>7318BK</t>
  </si>
  <si>
    <t>Caramel Popcorn Tin - 3.5 Gallon</t>
  </si>
  <si>
    <t>7319AK</t>
  </si>
  <si>
    <t>7319BK</t>
  </si>
  <si>
    <t>7320AK</t>
  </si>
  <si>
    <t>Kettle Corn Popcorn Tin - 2 Gallon</t>
  </si>
  <si>
    <t>7320BK</t>
  </si>
  <si>
    <t>Kettle Corn Popcorn Tin - 3.5 Gallon</t>
  </si>
  <si>
    <t>7321AK</t>
  </si>
  <si>
    <t>Sea Salt n' Cracked Pepper Popcorn Tin - 2 Gallon</t>
  </si>
  <si>
    <t>7321BK</t>
  </si>
  <si>
    <t>Sea Salt n' Cracked Pepper Popcorn Tin - 3.5 Gallon</t>
  </si>
  <si>
    <t>7350AK</t>
  </si>
  <si>
    <t>Cookies &amp; Cream Popcorn Tin - 2 Gallon</t>
  </si>
  <si>
    <t>7350BK</t>
  </si>
  <si>
    <t>Cookies &amp; Cream Popcorn Tin - 3.5 Gallon</t>
  </si>
  <si>
    <t>7351AK</t>
  </si>
  <si>
    <t>Mint Cookie Mayhem Popcorn Tin - 2 Gallon</t>
  </si>
  <si>
    <t>7351BK</t>
  </si>
  <si>
    <t>Mint Cookie Mayhem Popcorn Tin - 3.5 Gallon</t>
  </si>
  <si>
    <t>7352AK</t>
  </si>
  <si>
    <t>Peanut Butter Cup Popcorn Tin - 2 Gallon</t>
  </si>
  <si>
    <t>7352BK</t>
  </si>
  <si>
    <t>Peanut Butter Cup Popcorn Tin - 3.5 Gallon</t>
  </si>
  <si>
    <t>7355AK</t>
  </si>
  <si>
    <t>Strawberry Cheesecake Popcorn Tin - 2 Gallon</t>
  </si>
  <si>
    <t>7355BK</t>
  </si>
  <si>
    <t>Strawberry Cheesecake Popcorn Tin - 3.5 Gallon</t>
  </si>
  <si>
    <t>7362AK</t>
  </si>
  <si>
    <t>Birthday Cake Popcorn Tin - 2 Gallon</t>
  </si>
  <si>
    <t>7362BK</t>
  </si>
  <si>
    <t>Birthday Cake Popcorn Tin - 3.5 Gallon</t>
  </si>
  <si>
    <t>7363AK</t>
  </si>
  <si>
    <t>Dark Chocolate Drizzle Caramel Popcorn Tin - 2 Gallon</t>
  </si>
  <si>
    <t>7363BK</t>
  </si>
  <si>
    <t>Dark Chocolate Drizzle Caramel Popcorn Tin - 3.5 Gallon</t>
  </si>
  <si>
    <t>7364AK</t>
  </si>
  <si>
    <t>Milk Chocolate Drizzle Caramel Popcorn Tin - 2 Gallon</t>
  </si>
  <si>
    <t>7364BK</t>
  </si>
  <si>
    <t>Milk Chocolate Drizzle Caramel Popcorn Tin - 3.5 Gallon</t>
  </si>
  <si>
    <t>7366AK</t>
  </si>
  <si>
    <t>7366BK</t>
  </si>
  <si>
    <t>7367AK</t>
  </si>
  <si>
    <t>White Chocolate Caramel Popcorn Tin - 2 Gallon</t>
  </si>
  <si>
    <t>7367BK</t>
  </si>
  <si>
    <t>White Chocolate Caramel Popcorn Tin - 3.5 Gallon</t>
  </si>
  <si>
    <t>8001</t>
  </si>
  <si>
    <t>8002</t>
  </si>
  <si>
    <t>Amaretto Cheesecake - 9 Inch</t>
  </si>
  <si>
    <t>8003</t>
  </si>
  <si>
    <t>Creme Brulee Cheesecake - 9 Inch</t>
  </si>
  <si>
    <t>8004</t>
  </si>
  <si>
    <t>New York Cheesecake - 9 Inch</t>
  </si>
  <si>
    <t>8007</t>
  </si>
  <si>
    <t>Strawberry Cheesecake - 9 Inch</t>
  </si>
  <si>
    <t>8008</t>
  </si>
  <si>
    <t>Turtle Cheesecake - 9 Inch</t>
  </si>
  <si>
    <t>8010</t>
  </si>
  <si>
    <t>Presidents Choice Sampler - 9 inch</t>
  </si>
  <si>
    <t>8011</t>
  </si>
  <si>
    <t>Chocolate Lovers Sampler - 9 inch</t>
  </si>
  <si>
    <t>8012</t>
  </si>
  <si>
    <t>Fruit Sampler - 9 Inch</t>
  </si>
  <si>
    <t>8018</t>
  </si>
  <si>
    <t>Caramel Apple Crunch Cheesecake - 9 inch</t>
  </si>
  <si>
    <t>8022</t>
  </si>
  <si>
    <t>Chocolate Swirl Cheesecake - 9 inch</t>
  </si>
  <si>
    <t>8024</t>
  </si>
  <si>
    <t>Cookies &amp; Cream Cheesecake - 9 inch</t>
  </si>
  <si>
    <t>8025</t>
  </si>
  <si>
    <t>Dulce De Leche Cheesecake - 9 inch</t>
  </si>
  <si>
    <t>8027</t>
  </si>
  <si>
    <t>Key Lime Cheesecake - 9 Inch</t>
  </si>
  <si>
    <t>8031</t>
  </si>
  <si>
    <t>NY Chocolate Fudge Cheesecake - 9 Inch</t>
  </si>
  <si>
    <t>8032</t>
  </si>
  <si>
    <t>NY Strawberry Topped Cheesecake - 9 Inch</t>
  </si>
  <si>
    <t>8033</t>
  </si>
  <si>
    <t>Rocky Road Cheesecake - 9 Inch</t>
  </si>
  <si>
    <t>8034</t>
  </si>
  <si>
    <t>Triple Chocolate Cheesecake - 9 Inch</t>
  </si>
  <si>
    <t>8035</t>
  </si>
  <si>
    <t>White Chocolate Swirl Cheesecake - 9 Inch</t>
  </si>
  <si>
    <t>8101</t>
  </si>
  <si>
    <t>8102</t>
  </si>
  <si>
    <t>Amaretto Cheesecake - 6 Inch</t>
  </si>
  <si>
    <t>8104</t>
  </si>
  <si>
    <t>New York Cheesecake - 6 Inch</t>
  </si>
  <si>
    <t>8107</t>
  </si>
  <si>
    <t>Strawberry Cheesecake - 6 Inch</t>
  </si>
  <si>
    <t>8108</t>
  </si>
  <si>
    <t>Turtle Cheesecake - 6 Inch</t>
  </si>
  <si>
    <t>8111</t>
  </si>
  <si>
    <t>Chocolate Lovers Sampler - 6 inch</t>
  </si>
  <si>
    <t>8112</t>
  </si>
  <si>
    <t>Fruit Sampler - 6 Inch</t>
  </si>
  <si>
    <t>8118</t>
  </si>
  <si>
    <t>Caramel Apple Crunch Cheesecake - 6 inch</t>
  </si>
  <si>
    <t>8122</t>
  </si>
  <si>
    <t>Chocolate Swirl Cheesecake - 6 inch</t>
  </si>
  <si>
    <t>8124</t>
  </si>
  <si>
    <t>Cookies &amp; Cream Cheesecake - 6 inch</t>
  </si>
  <si>
    <t>8125</t>
  </si>
  <si>
    <t>Dulce De Leche Cheesecake - 6 inch</t>
  </si>
  <si>
    <t>8127</t>
  </si>
  <si>
    <t>Key Lime Cheesecake - 6 Inch</t>
  </si>
  <si>
    <t>8131</t>
  </si>
  <si>
    <t>NY Chocolate Fudge Cheesecake - 6 Inch</t>
  </si>
  <si>
    <t>8132</t>
  </si>
  <si>
    <t>NY Strawberry Topped Cheesecake - 6 Inch</t>
  </si>
  <si>
    <t>8133</t>
  </si>
  <si>
    <t>Rocky Road Cheesecake - 6 Inch</t>
  </si>
  <si>
    <t>8134</t>
  </si>
  <si>
    <t>Triple Chocolate Cheesecake - 6 Inch</t>
  </si>
  <si>
    <t>8135</t>
  </si>
  <si>
    <t>White Chocolate Swirl Cheesecake - 6 Inch</t>
  </si>
  <si>
    <t>8500</t>
  </si>
  <si>
    <t>8501</t>
  </si>
  <si>
    <t>8502</t>
  </si>
  <si>
    <t>8503</t>
  </si>
  <si>
    <t>8506</t>
  </si>
  <si>
    <t>Chocolate Layer Mousse Cake - Elite</t>
  </si>
  <si>
    <t>EMKP10</t>
  </si>
  <si>
    <t>Employee Candied Fruit Fusion</t>
  </si>
  <si>
    <t>EMKP11</t>
  </si>
  <si>
    <t>Employee Backyard BBQ Sampler</t>
  </si>
  <si>
    <t>EMKP12</t>
  </si>
  <si>
    <t>Employee Holiday Samp</t>
  </si>
  <si>
    <t>EMKP13</t>
  </si>
  <si>
    <t>Employee Chocolate Sampler</t>
  </si>
  <si>
    <t>EMPKP1</t>
  </si>
  <si>
    <t>Employee Purchased 2 Gallon Non Supreme Popcorn Tin</t>
  </si>
  <si>
    <t>EMPKP2</t>
  </si>
  <si>
    <t>Employee Purchased 2 Gallon Supreme Popcorn Tin</t>
  </si>
  <si>
    <t>EMPKP3</t>
  </si>
  <si>
    <t>Employee Purchased 3.5 Gallon Non Supreme Popcorn Tin</t>
  </si>
  <si>
    <t>EMPKP4</t>
  </si>
  <si>
    <t>Employee Purchased 3.5 Gallon Supreme Popcorn Tin</t>
  </si>
  <si>
    <t>EMPKP5</t>
  </si>
  <si>
    <t>EMPKP6</t>
  </si>
  <si>
    <t>EMPKP7</t>
  </si>
  <si>
    <t>EMPKP8</t>
  </si>
  <si>
    <t>EMPKP9</t>
  </si>
  <si>
    <t>Employee Critic's Choice Sampler</t>
  </si>
  <si>
    <t>JBAD02</t>
  </si>
  <si>
    <t>RHTB04</t>
  </si>
  <si>
    <t>Custom Toll Brothers</t>
  </si>
  <si>
    <t>ITEMDESC</t>
  </si>
  <si>
    <t>IDCheck</t>
  </si>
  <si>
    <t>4613</t>
  </si>
  <si>
    <t>6800</t>
  </si>
  <si>
    <t>Sweetest Treats Gift Tower</t>
  </si>
  <si>
    <t>6801</t>
  </si>
  <si>
    <t>Timeless Treats Gift Tower</t>
  </si>
  <si>
    <t>6820</t>
  </si>
  <si>
    <t>6840</t>
  </si>
  <si>
    <t>7113A</t>
  </si>
  <si>
    <t>7113B</t>
  </si>
  <si>
    <t>7114A</t>
  </si>
  <si>
    <t>7114B</t>
  </si>
  <si>
    <t>7116A</t>
  </si>
  <si>
    <t>7116B</t>
  </si>
  <si>
    <t>7318A</t>
  </si>
  <si>
    <t>TMSEO1</t>
  </si>
  <si>
    <t>Easter Orchard Fruit Basket</t>
  </si>
  <si>
    <t>Valentine's Day Gift Tower</t>
  </si>
  <si>
    <t>6850</t>
  </si>
  <si>
    <t>9000</t>
  </si>
  <si>
    <t>9000S</t>
  </si>
  <si>
    <t>9001</t>
  </si>
  <si>
    <t>9001S</t>
  </si>
  <si>
    <t>9003</t>
  </si>
  <si>
    <t>9003S</t>
  </si>
  <si>
    <t>9004</t>
  </si>
  <si>
    <t>9004S</t>
  </si>
  <si>
    <t>9005</t>
  </si>
  <si>
    <t>9005S</t>
  </si>
  <si>
    <t>9006AS</t>
  </si>
  <si>
    <t>9006BS</t>
  </si>
  <si>
    <t>9007A</t>
  </si>
  <si>
    <t>9007AS</t>
  </si>
  <si>
    <t>9007B</t>
  </si>
  <si>
    <t>9008A</t>
  </si>
  <si>
    <t>9008B</t>
  </si>
  <si>
    <t>9009AS</t>
  </si>
  <si>
    <t>9010</t>
  </si>
  <si>
    <t>Belgian Chocolate Covered Raspberries</t>
  </si>
  <si>
    <t>9010S</t>
  </si>
  <si>
    <t>9011S</t>
  </si>
  <si>
    <t>9012S</t>
  </si>
  <si>
    <t>9013S</t>
  </si>
  <si>
    <t>9014S</t>
  </si>
  <si>
    <t>9015</t>
  </si>
  <si>
    <t>Belgian Chocolate Covered Cherries</t>
  </si>
  <si>
    <t>9015S</t>
  </si>
  <si>
    <t>9016</t>
  </si>
  <si>
    <t>9017</t>
  </si>
  <si>
    <t>9017S</t>
  </si>
  <si>
    <t>9018S</t>
  </si>
  <si>
    <t>9019S</t>
  </si>
  <si>
    <t>9020S</t>
  </si>
  <si>
    <t>9021S</t>
  </si>
  <si>
    <t>9022</t>
  </si>
  <si>
    <t>9022S</t>
  </si>
  <si>
    <t>9023</t>
  </si>
  <si>
    <t>Gourmet Chocolate Dipped Pretzels</t>
  </si>
  <si>
    <t>9023S</t>
  </si>
  <si>
    <t>9024S</t>
  </si>
  <si>
    <t>9026S</t>
  </si>
  <si>
    <t>9027S</t>
  </si>
  <si>
    <t>9028</t>
  </si>
  <si>
    <t>Triple Chocolate Dipped Pretzels</t>
  </si>
  <si>
    <t>9028S</t>
  </si>
  <si>
    <t>9029</t>
  </si>
  <si>
    <t>Gourmet Chocolate Dipped Pretzel Assortment</t>
  </si>
  <si>
    <t>9029S</t>
  </si>
  <si>
    <t>9030</t>
  </si>
  <si>
    <t>Belgian Dipped Chocolate Chip Cookies</t>
  </si>
  <si>
    <t>9030S</t>
  </si>
  <si>
    <t>9031</t>
  </si>
  <si>
    <t>Belgian Chocolate Dipped Biscotti</t>
  </si>
  <si>
    <t>9031S</t>
  </si>
  <si>
    <t>9032</t>
  </si>
  <si>
    <t>Belgian Chocolate Dipped Macaroons</t>
  </si>
  <si>
    <t>9032S</t>
  </si>
  <si>
    <t>9033</t>
  </si>
  <si>
    <t>Belgian Chocolate Dipped Madeline Cookies</t>
  </si>
  <si>
    <t>9034</t>
  </si>
  <si>
    <t>Belgian Chocolate Dipped Cookie Tower</t>
  </si>
  <si>
    <t>9036</t>
  </si>
  <si>
    <t>9036S</t>
  </si>
  <si>
    <t>9037</t>
  </si>
  <si>
    <t>9037S</t>
  </si>
  <si>
    <t>9038A</t>
  </si>
  <si>
    <t>9038AS</t>
  </si>
  <si>
    <t>9038B</t>
  </si>
  <si>
    <t>9038BS</t>
  </si>
  <si>
    <t>9038S</t>
  </si>
  <si>
    <t>9039AS</t>
  </si>
  <si>
    <t>Gourmet Chocolate Dipped Graham Crackers - 9 piece</t>
  </si>
  <si>
    <t>9039BS</t>
  </si>
  <si>
    <t>Gourmet Chocolate Dipped Graham Crackers - 18 piece</t>
  </si>
  <si>
    <t>9040A</t>
  </si>
  <si>
    <t>9040B</t>
  </si>
  <si>
    <t>9100</t>
  </si>
  <si>
    <t>9100S</t>
  </si>
  <si>
    <t>9101</t>
  </si>
  <si>
    <t>9101S</t>
  </si>
  <si>
    <t>9102</t>
  </si>
  <si>
    <t>9102S</t>
  </si>
  <si>
    <t>9103A</t>
  </si>
  <si>
    <t>9103B</t>
  </si>
  <si>
    <t>9104A</t>
  </si>
  <si>
    <t>9104B</t>
  </si>
  <si>
    <t>9105</t>
  </si>
  <si>
    <t>9105S</t>
  </si>
  <si>
    <t>9106</t>
  </si>
  <si>
    <t>9106S</t>
  </si>
  <si>
    <t>4447</t>
  </si>
  <si>
    <t>6802</t>
  </si>
  <si>
    <t>6803</t>
  </si>
  <si>
    <t>Happy Birthday Gift Tower</t>
  </si>
  <si>
    <t>Happy Easter Gift Tower</t>
  </si>
  <si>
    <t>6870</t>
  </si>
  <si>
    <t>7112AK</t>
  </si>
  <si>
    <t>7112BK</t>
  </si>
  <si>
    <t>7118BK</t>
  </si>
  <si>
    <t>7282</t>
  </si>
  <si>
    <t>7282A</t>
  </si>
  <si>
    <t>7282AK</t>
  </si>
  <si>
    <t>9043</t>
  </si>
  <si>
    <t>9044</t>
  </si>
  <si>
    <t>Summertime Sports Berries</t>
  </si>
  <si>
    <t>9044S</t>
  </si>
  <si>
    <t>9045</t>
  </si>
  <si>
    <t>9045S</t>
  </si>
  <si>
    <t>9046</t>
  </si>
  <si>
    <t>Dark Chocolate Covered Srawberries - 6 pc</t>
  </si>
  <si>
    <t>9046S</t>
  </si>
  <si>
    <t>9047</t>
  </si>
  <si>
    <t>Milk Chocolate Covered Srawberries - 6 pc</t>
  </si>
  <si>
    <t>9047S</t>
  </si>
  <si>
    <t>9048</t>
  </si>
  <si>
    <t>Dark &amp; Milk Chocolate Covered Srawberries - 6 pc</t>
  </si>
  <si>
    <t>9048S</t>
  </si>
  <si>
    <t>9049</t>
  </si>
  <si>
    <t>White Chocolate Covered Strawberries - 6 pc</t>
  </si>
  <si>
    <t>9049S</t>
  </si>
  <si>
    <t>9050</t>
  </si>
  <si>
    <t>Springtime Berries</t>
  </si>
  <si>
    <t>9050S</t>
  </si>
  <si>
    <t>9051</t>
  </si>
  <si>
    <t>Triple Chocolate Berries &amp; Classic Mini-Cheesecakes</t>
  </si>
  <si>
    <t>9051S</t>
  </si>
  <si>
    <t>9052</t>
  </si>
  <si>
    <t>9052S</t>
  </si>
  <si>
    <t>9053</t>
  </si>
  <si>
    <t>Springtime Petit Fours</t>
  </si>
  <si>
    <t>9053S</t>
  </si>
  <si>
    <t>9054</t>
  </si>
  <si>
    <t>Springtime Cake Pops</t>
  </si>
  <si>
    <t>9054S</t>
  </si>
  <si>
    <t>9055</t>
  </si>
  <si>
    <t>Springtime Oreo Cookies</t>
  </si>
  <si>
    <t>9055S</t>
  </si>
  <si>
    <t>9056</t>
  </si>
  <si>
    <t>The United Strawberries of America</t>
  </si>
  <si>
    <t>9058</t>
  </si>
  <si>
    <t>9059</t>
  </si>
  <si>
    <t>Summertime Berries</t>
  </si>
  <si>
    <t>9059S</t>
  </si>
  <si>
    <t>9060</t>
  </si>
  <si>
    <t>Triple Chocolate Covered Cherries</t>
  </si>
  <si>
    <t>9060S</t>
  </si>
  <si>
    <t>9061</t>
  </si>
  <si>
    <t>9061S</t>
  </si>
  <si>
    <t>9150</t>
  </si>
  <si>
    <t>Easter Celebration Berries</t>
  </si>
  <si>
    <t>9150S</t>
  </si>
  <si>
    <t>9151</t>
  </si>
  <si>
    <t>Triple Chocolate Springtime Berries</t>
  </si>
  <si>
    <t>9151S</t>
  </si>
  <si>
    <t>9152</t>
  </si>
  <si>
    <t>Gourmet Easter Berries</t>
  </si>
  <si>
    <t>9153</t>
  </si>
  <si>
    <t>9153S</t>
  </si>
  <si>
    <t>9154</t>
  </si>
  <si>
    <t>9154S</t>
  </si>
  <si>
    <t>9170</t>
  </si>
  <si>
    <t>9170S</t>
  </si>
  <si>
    <t>9210</t>
  </si>
  <si>
    <t>9210S</t>
  </si>
  <si>
    <t>9211</t>
  </si>
  <si>
    <t>9211S</t>
  </si>
  <si>
    <t>9212</t>
  </si>
  <si>
    <t>Father's Day Oreo Cookies</t>
  </si>
  <si>
    <t>9212S</t>
  </si>
  <si>
    <t>9213</t>
  </si>
  <si>
    <t>9213S</t>
  </si>
  <si>
    <t>9214</t>
  </si>
  <si>
    <t>1COFFEE</t>
  </si>
  <si>
    <t>Add 1 Pot Of Coffee</t>
  </si>
  <si>
    <t>24CANDLES</t>
  </si>
  <si>
    <t>Add 24 Birthday Candles</t>
  </si>
  <si>
    <t>3CCCOKE</t>
  </si>
  <si>
    <t>3COFFEE</t>
  </si>
  <si>
    <t>Add 3 Pots Of Coffee</t>
  </si>
  <si>
    <t>Halloween - No Tricks... Only Treats Halloween Gift Basket</t>
  </si>
  <si>
    <t>5250</t>
  </si>
  <si>
    <t>5341</t>
  </si>
  <si>
    <t>5342</t>
  </si>
  <si>
    <t>5343</t>
  </si>
  <si>
    <t>5345</t>
  </si>
  <si>
    <t>5COFFEE</t>
  </si>
  <si>
    <t>Add 5 Pots Of Coffee</t>
  </si>
  <si>
    <t>Festive Favorites Gift Tower</t>
  </si>
  <si>
    <t>6804</t>
  </si>
  <si>
    <t>6805</t>
  </si>
  <si>
    <t>6807</t>
  </si>
  <si>
    <t>7100C</t>
  </si>
  <si>
    <t>7100CK</t>
  </si>
  <si>
    <t>7102C</t>
  </si>
  <si>
    <t>Pub Picks Popcorn Tin - 1 Gallon</t>
  </si>
  <si>
    <t>7104C</t>
  </si>
  <si>
    <t>Chocolate Dreams Popcorn Tin - 1 Gallon</t>
  </si>
  <si>
    <t>7104CK</t>
  </si>
  <si>
    <t>7106C</t>
  </si>
  <si>
    <t>King's Kettle Blend Popcorn Tin - 1 Gallon</t>
  </si>
  <si>
    <t>7108C</t>
  </si>
  <si>
    <t>7112CK</t>
  </si>
  <si>
    <t>7113C</t>
  </si>
  <si>
    <t>7113CK</t>
  </si>
  <si>
    <t>7114C</t>
  </si>
  <si>
    <t>7115CK</t>
  </si>
  <si>
    <t>7116C</t>
  </si>
  <si>
    <t>7116CK</t>
  </si>
  <si>
    <t>7117CK</t>
  </si>
  <si>
    <t>7302CK</t>
  </si>
  <si>
    <t>Cheesy Cheddar Popcorn Tin - 1 Gallon</t>
  </si>
  <si>
    <t>7307CK</t>
  </si>
  <si>
    <t>Buttered Popcorn Tin - 1 Gallon</t>
  </si>
  <si>
    <t>7308CK</t>
  </si>
  <si>
    <t>Zesty Ranch Popcorn Tin - 1 Gallon</t>
  </si>
  <si>
    <t>7313CK</t>
  </si>
  <si>
    <t>White Cheddar Popcorn Tin - 1 Gallon</t>
  </si>
  <si>
    <t>7317CK</t>
  </si>
  <si>
    <t>Buffalo Popcorn Tin - 1 Gallon</t>
  </si>
  <si>
    <t>7318CK</t>
  </si>
  <si>
    <t>Caramel Popcorn Tin - 1 Gallon</t>
  </si>
  <si>
    <t>7319CK</t>
  </si>
  <si>
    <t>7320CK</t>
  </si>
  <si>
    <t>Kettle Corn Popcorn Tin - 1 Gallon</t>
  </si>
  <si>
    <t>7321CK</t>
  </si>
  <si>
    <t>Sea Salt n' Cracked Pepper Popcorn Tin - 1 Gallon</t>
  </si>
  <si>
    <t>7350CK</t>
  </si>
  <si>
    <t>Cookies &amp; Cream Popcorn Tin - 1 Gallon</t>
  </si>
  <si>
    <t>7351CK</t>
  </si>
  <si>
    <t>Mint Cookie Mayhem Popcorn Tin - 1 Gallon</t>
  </si>
  <si>
    <t>7352CK</t>
  </si>
  <si>
    <t>Peanut Butter Cup Popcorn Tin - 1 Gallon</t>
  </si>
  <si>
    <t>7355CK</t>
  </si>
  <si>
    <t>Strawberry Cheesecake Popcorn Tin - 1 Gallon</t>
  </si>
  <si>
    <t>7362CK</t>
  </si>
  <si>
    <t>Birthday Cake Popcorn Tin - 1 Gallon</t>
  </si>
  <si>
    <t>7363CK</t>
  </si>
  <si>
    <t>Dark Chocolate Drizzle Caramel Popcorn Tin - 1 Gallon</t>
  </si>
  <si>
    <t>7364CK</t>
  </si>
  <si>
    <t>Milk Chocolate Drizzle Caramel Popcorn Tin - 1 Gallon</t>
  </si>
  <si>
    <t>7366CK</t>
  </si>
  <si>
    <t>7367CK</t>
  </si>
  <si>
    <t>White Chocolate Caramel Popcorn Tin - 1 Gallon</t>
  </si>
  <si>
    <t>8511</t>
  </si>
  <si>
    <t>8512</t>
  </si>
  <si>
    <t>8513</t>
  </si>
  <si>
    <t>8950</t>
  </si>
  <si>
    <t>8951</t>
  </si>
  <si>
    <t>8952</t>
  </si>
  <si>
    <t>9057</t>
  </si>
  <si>
    <t>The United Cake Pops of America</t>
  </si>
  <si>
    <t>Belgian Chocolate Covered Potato Chips</t>
  </si>
  <si>
    <t>9063</t>
  </si>
  <si>
    <t>Triple Chocolate Dipped Assortment</t>
  </si>
  <si>
    <t>EMKP14</t>
  </si>
  <si>
    <t>Employee Purchased 1 Gallon Non Supreme Popcorn Tin</t>
  </si>
  <si>
    <t>EMKP15</t>
  </si>
  <si>
    <t>Employee Purchased 1 Gallon Supreme Popcorn Tin</t>
  </si>
  <si>
    <t>EMKP16</t>
  </si>
  <si>
    <t>EMKP17</t>
  </si>
  <si>
    <t>TMTW01</t>
  </si>
  <si>
    <t>Custom: Total Wine Custom Snack Gift Basket (Tim)</t>
  </si>
  <si>
    <t>Taste of Elegance Gift Tower</t>
  </si>
  <si>
    <t>8036</t>
  </si>
  <si>
    <t>8200</t>
  </si>
  <si>
    <t>8201</t>
  </si>
  <si>
    <t>8202</t>
  </si>
  <si>
    <t>ATL016</t>
  </si>
  <si>
    <t>6790</t>
  </si>
  <si>
    <t>Baked Goods Tower</t>
  </si>
  <si>
    <t>Christmas Ornament Gift Tower</t>
  </si>
  <si>
    <t>7260CP</t>
  </si>
  <si>
    <t>7260CT</t>
  </si>
  <si>
    <t>7261AP</t>
  </si>
  <si>
    <t>7261AT</t>
  </si>
  <si>
    <t>7261BP</t>
  </si>
  <si>
    <t>7261BT</t>
  </si>
  <si>
    <t>7261CP</t>
  </si>
  <si>
    <t>7261CT</t>
  </si>
  <si>
    <t>Thanksgiving Popcorn Feast</t>
  </si>
  <si>
    <t>9230</t>
  </si>
  <si>
    <t>Halloween Strawberries - 12pc -</t>
  </si>
  <si>
    <t>9230S</t>
  </si>
  <si>
    <t>9231</t>
  </si>
  <si>
    <t>Halloween Oreo Cookies - 12pc -</t>
  </si>
  <si>
    <t>9232</t>
  </si>
  <si>
    <t>Halloween Cake Pops - 10pc -</t>
  </si>
  <si>
    <t>9250</t>
  </si>
  <si>
    <t>Fall Gourmet Berries  - 12pc -</t>
  </si>
  <si>
    <t>9251</t>
  </si>
  <si>
    <t>9251S</t>
  </si>
  <si>
    <t>9252</t>
  </si>
  <si>
    <t>Fall Cake Pops - 10pc -</t>
  </si>
  <si>
    <t>9252S</t>
  </si>
  <si>
    <t>9270</t>
  </si>
  <si>
    <t>Gourmet Christmas Berries - 12pc -</t>
  </si>
  <si>
    <t>9270S</t>
  </si>
  <si>
    <t>9271</t>
  </si>
  <si>
    <t>Gourmet Holiday Berries - 12pc -</t>
  </si>
  <si>
    <t>9271S</t>
  </si>
  <si>
    <t>9272</t>
  </si>
  <si>
    <t>9272S</t>
  </si>
  <si>
    <t>9273</t>
  </si>
  <si>
    <t>9273S</t>
  </si>
  <si>
    <t>9274</t>
  </si>
  <si>
    <t>9274S</t>
  </si>
  <si>
    <t>9275</t>
  </si>
  <si>
    <t>Christmas Cheesecake Pops - 10pc -</t>
  </si>
  <si>
    <t>9275S</t>
  </si>
  <si>
    <t>9276</t>
  </si>
  <si>
    <t>Christmas Cake Pops - 10pc -</t>
  </si>
  <si>
    <t>9276S</t>
  </si>
  <si>
    <t>9300</t>
  </si>
  <si>
    <t>Happy Hanukkah Berries - 12pc -</t>
  </si>
  <si>
    <t>9300S</t>
  </si>
  <si>
    <t>9301</t>
  </si>
  <si>
    <t>9301S</t>
  </si>
  <si>
    <t>9302</t>
  </si>
  <si>
    <t>Happy Hanukkah Cake Pops - 10pc -</t>
  </si>
  <si>
    <t>CS1436</t>
  </si>
  <si>
    <t>4500PM</t>
  </si>
  <si>
    <t>Sympathy Basket Select</t>
  </si>
  <si>
    <t>Traditional Gourmet Popcorn Tin - 2 Gallon</t>
  </si>
  <si>
    <t>Traditional Gourmet Popcorn Tin - 3.5 Gallon</t>
  </si>
  <si>
    <t>Traditional Gourmet Popcorn Tin - 1 Gallon</t>
  </si>
  <si>
    <t>Holiday Gourmet Popcorn Sampler</t>
  </si>
  <si>
    <t>Gourmet Cheesecake Sampler - 9 Inch</t>
  </si>
  <si>
    <t>Gourmet Cheesecake Sampler Cheesecake - 6 inch</t>
  </si>
  <si>
    <t>Baked Goods Basket - Classic</t>
  </si>
  <si>
    <t>Baked Goods Basket - Deluxe</t>
  </si>
  <si>
    <t>EMKP18</t>
  </si>
  <si>
    <t>Employee Thanksgiving Sampler</t>
  </si>
  <si>
    <t>RHTB07</t>
  </si>
  <si>
    <t>Custom Toll Brothers - generic items - (RHuston)</t>
  </si>
  <si>
    <t>MFCW4</t>
  </si>
  <si>
    <t>Custom - The Care Package</t>
  </si>
  <si>
    <t>6841</t>
  </si>
  <si>
    <t>From the Heart Gift Tower</t>
  </si>
  <si>
    <t>6851</t>
  </si>
  <si>
    <t>7250AP</t>
  </si>
  <si>
    <t>7250AT</t>
  </si>
  <si>
    <t>7250CP</t>
  </si>
  <si>
    <t>7250CT</t>
  </si>
  <si>
    <t>9100A</t>
  </si>
  <si>
    <t>9100AS</t>
  </si>
  <si>
    <t>9100B</t>
  </si>
  <si>
    <t>9100BS</t>
  </si>
  <si>
    <t>9101A</t>
  </si>
  <si>
    <t>9101AS</t>
  </si>
  <si>
    <t>9101B</t>
  </si>
  <si>
    <t>9101BS</t>
  </si>
  <si>
    <t>9102A</t>
  </si>
  <si>
    <t>Valentine Berries - 6 pc</t>
  </si>
  <si>
    <t>9102AS</t>
  </si>
  <si>
    <t>9102B</t>
  </si>
  <si>
    <t>Valentine Berries - 12 pc</t>
  </si>
  <si>
    <t>9102BS</t>
  </si>
  <si>
    <t>Springtime Gift Tower</t>
  </si>
  <si>
    <t>9039A</t>
  </si>
  <si>
    <t>SHOWPOP</t>
  </si>
  <si>
    <t>4106</t>
  </si>
  <si>
    <t>4411</t>
  </si>
  <si>
    <t>5112</t>
  </si>
  <si>
    <t>5130</t>
  </si>
  <si>
    <t>5131</t>
  </si>
  <si>
    <t>5135</t>
  </si>
  <si>
    <t>5140</t>
  </si>
  <si>
    <t>5141</t>
  </si>
  <si>
    <t>5143</t>
  </si>
  <si>
    <t>5150</t>
  </si>
  <si>
    <t>5231</t>
  </si>
  <si>
    <t>5326</t>
  </si>
  <si>
    <t>5970</t>
  </si>
  <si>
    <t>Mother's Day Gift Tower</t>
  </si>
  <si>
    <t>6880</t>
  </si>
  <si>
    <t>Haunted House Halloween Tower</t>
  </si>
  <si>
    <t>7000BP</t>
  </si>
  <si>
    <t>7000BT</t>
  </si>
  <si>
    <t>7001AP</t>
  </si>
  <si>
    <t>7001AT</t>
  </si>
  <si>
    <t>7001BP</t>
  </si>
  <si>
    <t>7001BT</t>
  </si>
  <si>
    <t>7002A</t>
  </si>
  <si>
    <t>Happy Birthday Popcorn Tin - 2 Gallon - Birthday Cake Popcorn</t>
  </si>
  <si>
    <t>7002B</t>
  </si>
  <si>
    <t>7201ACK</t>
  </si>
  <si>
    <t>7201ATK</t>
  </si>
  <si>
    <t>7201BCK</t>
  </si>
  <si>
    <t>7201BP</t>
  </si>
  <si>
    <t>7201BT</t>
  </si>
  <si>
    <t>7290A</t>
  </si>
  <si>
    <t>7290AK</t>
  </si>
  <si>
    <t>7290B</t>
  </si>
  <si>
    <t>7290BK</t>
  </si>
  <si>
    <t>7290C</t>
  </si>
  <si>
    <t>7290CK</t>
  </si>
  <si>
    <t>8660</t>
  </si>
  <si>
    <t>8661</t>
  </si>
  <si>
    <t>8662</t>
  </si>
  <si>
    <t>MFCW08</t>
  </si>
  <si>
    <t>WSSHIP-GGB</t>
  </si>
  <si>
    <t>WSSHIP-POP</t>
  </si>
  <si>
    <t>7241AP</t>
  </si>
  <si>
    <t>7241AT</t>
  </si>
  <si>
    <t>7242BP</t>
  </si>
  <si>
    <t>7242BT</t>
  </si>
  <si>
    <t>8664</t>
  </si>
  <si>
    <t>8665</t>
  </si>
  <si>
    <t>8675</t>
  </si>
  <si>
    <t>8680</t>
  </si>
  <si>
    <t>Dried Fruit &amp; Nut Platter</t>
  </si>
  <si>
    <t>Favorite Treats Gift Basket</t>
  </si>
  <si>
    <t>Ultimate Dom Perignon Selection</t>
  </si>
  <si>
    <t>Red Wine Countryside Gift Basket</t>
  </si>
  <si>
    <t>White Wine Countryside Gift Basket</t>
  </si>
  <si>
    <t>5132</t>
  </si>
  <si>
    <t>Premier Selections Wine Gift Basket</t>
  </si>
  <si>
    <t>Classic Red Wine Gift Basket</t>
  </si>
  <si>
    <t>Classic White Wine Gift Basket</t>
  </si>
  <si>
    <t>Wine Cellar Collection Gift Basket</t>
  </si>
  <si>
    <t>A Taste of Christmas Gift Basket</t>
  </si>
  <si>
    <t>Christmas Corporate ShowStopper</t>
  </si>
  <si>
    <t>Christmas Snack Jumbo</t>
  </si>
  <si>
    <t>Christmas Fruit Basket</t>
  </si>
  <si>
    <t>Healthy Treats Gift Basket</t>
  </si>
  <si>
    <t>Snack Break Gift Basket</t>
  </si>
  <si>
    <t>Classic Champagne Gift Basket</t>
  </si>
  <si>
    <t>Cinnamon &amp; Brown Sugar Popcorn Tin - 2 Gallon</t>
  </si>
  <si>
    <t>8681</t>
  </si>
  <si>
    <t>President's Choice Cheesecake Sampler</t>
  </si>
  <si>
    <t>RHMVE2</t>
  </si>
  <si>
    <t>9039B</t>
  </si>
  <si>
    <t>Halloween Snack Tin</t>
  </si>
  <si>
    <t>1985</t>
  </si>
  <si>
    <t>Send a Bear Hug Care Package</t>
  </si>
  <si>
    <t>3500</t>
  </si>
  <si>
    <t>Mixed Flowers - Designer Choice</t>
  </si>
  <si>
    <t>Gourmet Coffee &amp; Chocolates</t>
  </si>
  <si>
    <t>Gourmet Tea &amp; Cookies</t>
  </si>
  <si>
    <t>Snack &amp; Chocolate Gift Basket - Deluxe</t>
  </si>
  <si>
    <t>4107</t>
  </si>
  <si>
    <t>4360</t>
  </si>
  <si>
    <t>Cheese, Sausage &amp; Crackers Gift Crate</t>
  </si>
  <si>
    <t>4412</t>
  </si>
  <si>
    <t>4581</t>
  </si>
  <si>
    <t>Sweets for My Valentine</t>
  </si>
  <si>
    <t>4586</t>
  </si>
  <si>
    <t>Snacks for My Valentine</t>
  </si>
  <si>
    <t>4760</t>
  </si>
  <si>
    <t>Get Well Basket</t>
  </si>
  <si>
    <t>5151</t>
  </si>
  <si>
    <t>5350</t>
  </si>
  <si>
    <t>5351</t>
  </si>
  <si>
    <t>5789</t>
  </si>
  <si>
    <t>Teddy Bear &amp; Chocolates Gift Basket</t>
  </si>
  <si>
    <t>Winter Wonderland Gift Tower</t>
  </si>
  <si>
    <t>7150BF</t>
  </si>
  <si>
    <t>7150HM</t>
  </si>
  <si>
    <t>7150SS</t>
  </si>
  <si>
    <t>7244</t>
  </si>
  <si>
    <t>7254</t>
  </si>
  <si>
    <t>7372AK</t>
  </si>
  <si>
    <t>Sweet Onion Popcorn Tin - 2 Gallon</t>
  </si>
  <si>
    <t>7372BK</t>
  </si>
  <si>
    <t>Sweet Onion Popcorn Tin - 3.5 Gallon</t>
  </si>
  <si>
    <t>7372CK</t>
  </si>
  <si>
    <t>Sweet Onion Popcorn Tin - 1 Gallon</t>
  </si>
  <si>
    <t>7373AK</t>
  </si>
  <si>
    <t>Hickory Maple Bacon Popcorn Tin - 2 Gallon</t>
  </si>
  <si>
    <t>7373BK</t>
  </si>
  <si>
    <t>Hickory Maple Bacon Popcorn Tin - 3.5 Gallon</t>
  </si>
  <si>
    <t>7373CK</t>
  </si>
  <si>
    <t>Hickory Maple Bacon Popcorn Tin - 1 Gallon</t>
  </si>
  <si>
    <t>8690</t>
  </si>
  <si>
    <t>Happy Valentine's Day - Cookie Cake</t>
  </si>
  <si>
    <t>8692</t>
  </si>
  <si>
    <t>8695</t>
  </si>
  <si>
    <t>Happy Easter - Cookie Cake</t>
  </si>
  <si>
    <t>8698</t>
  </si>
  <si>
    <t>8875</t>
  </si>
  <si>
    <t>8883</t>
  </si>
  <si>
    <t>8892</t>
  </si>
  <si>
    <t>Happy Mother's Day - Brownie Cake</t>
  </si>
  <si>
    <t>8898</t>
  </si>
  <si>
    <t>Happy Father's Day - Brownie Cake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</si>
  <si>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</si>
  <si>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</si>
  <si>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</si>
  <si>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</si>
  <si>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</si>
  <si>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</si>
  <si>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</si>
  <si>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</si>
  <si>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</si>
  <si>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9233</t>
  </si>
  <si>
    <t>9234</t>
  </si>
  <si>
    <t>9253</t>
  </si>
  <si>
    <t>BDSM01</t>
  </si>
  <si>
    <t>"Custom" Indulgent Belgian Supreme Tower</t>
  </si>
  <si>
    <t>GBOS</t>
  </si>
  <si>
    <t>Gift Baskets Overseas</t>
  </si>
  <si>
    <t>KPB063</t>
  </si>
  <si>
    <t>KPB064</t>
  </si>
  <si>
    <t>MFCW10</t>
  </si>
  <si>
    <t>PRETICKET</t>
  </si>
  <si>
    <t>RIBBON</t>
  </si>
  <si>
    <t>Customer Ribbon</t>
  </si>
  <si>
    <t>Add 6 Chocolate Chip Cookies</t>
  </si>
  <si>
    <t>Halloween Treats</t>
  </si>
  <si>
    <t>3FBCOKE</t>
  </si>
  <si>
    <t>Add 6 Fudge Brownie Cookies</t>
  </si>
  <si>
    <t>Fruit &amp; Baked Goods Gift Basket</t>
  </si>
  <si>
    <t>Italian Dinner for Two Wine Gift Basket</t>
  </si>
  <si>
    <t>7263AP</t>
  </si>
  <si>
    <t>7263AT</t>
  </si>
  <si>
    <t>7263CP</t>
  </si>
  <si>
    <t>7263CT</t>
  </si>
  <si>
    <t>7265CP</t>
  </si>
  <si>
    <t>7265CT</t>
  </si>
  <si>
    <t>7266</t>
  </si>
  <si>
    <t>Cookies for Santa Popcorn Tin - 1 Gallon</t>
  </si>
  <si>
    <t>9490</t>
  </si>
  <si>
    <t>TMCB01</t>
  </si>
  <si>
    <t>!4021</t>
  </si>
  <si>
    <t>Gardening Gift Basket</t>
  </si>
  <si>
    <t>Gourmet Meat &amp; Cheese Sampler - Deluxe</t>
  </si>
  <si>
    <t>Fruit &amp; Healthy Snacks Gift Basket</t>
  </si>
  <si>
    <t>Winter Seasonal Beer Bucket Gift Basket - 6 Beers</t>
  </si>
  <si>
    <t>Wine Party Picnic Gift Basket</t>
  </si>
  <si>
    <t>Classic Elegance Gift Tower</t>
  </si>
  <si>
    <t>Fruit &amp; Gourmet Gift Tower</t>
  </si>
  <si>
    <t>Happy Holidays Gift Tower</t>
  </si>
  <si>
    <t>$100-GIFTCARD</t>
  </si>
  <si>
    <t>$100-GiftCard</t>
  </si>
  <si>
    <t>$125-GIFTCARD</t>
  </si>
  <si>
    <t>$125-GiftCard</t>
  </si>
  <si>
    <t>$150-GIFTCARD</t>
  </si>
  <si>
    <t>$150-GiftCard</t>
  </si>
  <si>
    <t>$175-GIFTCARD</t>
  </si>
  <si>
    <t>$175-GiftCard</t>
  </si>
  <si>
    <t>$200-GIFTCARD</t>
  </si>
  <si>
    <t>$200-GiftCard</t>
  </si>
  <si>
    <t>$25-GIFTCARD</t>
  </si>
  <si>
    <t>$25-GiftCard</t>
  </si>
  <si>
    <t>$50-GIFTCARD</t>
  </si>
  <si>
    <t>$50-GiftCard</t>
  </si>
  <si>
    <t>$50-GIFTCARD(CSI)</t>
  </si>
  <si>
    <t>$50-GiftCard(CSI) (Jason)</t>
  </si>
  <si>
    <t>$75-GIFTCARD</t>
  </si>
  <si>
    <t>$75-GiftCard</t>
  </si>
  <si>
    <t>25-GIFTCARD</t>
  </si>
  <si>
    <t>Gourmet Snacks Same Day Basket</t>
  </si>
  <si>
    <t>Fruit &amp; Gourmet Snacks Same Day Basket</t>
  </si>
  <si>
    <t>Purely Fruit Same Day Basket</t>
  </si>
  <si>
    <t>Fruit, Cheese &amp; Crackers Same Day Basket</t>
  </si>
  <si>
    <t>3523A</t>
  </si>
  <si>
    <t>Gourmet Chocolates Same Day Basket</t>
  </si>
  <si>
    <t>3523B</t>
  </si>
  <si>
    <t>3523C</t>
  </si>
  <si>
    <t>3523D</t>
  </si>
  <si>
    <t>3523E</t>
  </si>
  <si>
    <t>3524A</t>
  </si>
  <si>
    <t>Gourmet Snacks &amp; Chocolates Same Day Basket</t>
  </si>
  <si>
    <t>3524B</t>
  </si>
  <si>
    <t>3524C</t>
  </si>
  <si>
    <t>3524D</t>
  </si>
  <si>
    <t>3524E</t>
  </si>
  <si>
    <t>Snack &amp; Chocolate Executive Suite Signature Series</t>
  </si>
  <si>
    <t>Something Naughty &amp; Something Nice</t>
  </si>
  <si>
    <t>4361</t>
  </si>
  <si>
    <t>4520</t>
  </si>
  <si>
    <t>Summer Seasonal Beer Bucket - 6 Beers</t>
  </si>
  <si>
    <t>4522</t>
  </si>
  <si>
    <t>4761</t>
  </si>
  <si>
    <t>Cakebread Duo Wine Gift Basket</t>
  </si>
  <si>
    <t>6809</t>
  </si>
  <si>
    <t>6823</t>
  </si>
  <si>
    <t>6852</t>
  </si>
  <si>
    <t>Easter Gift Tower</t>
  </si>
  <si>
    <t>7003AP</t>
  </si>
  <si>
    <t>7003AT</t>
  </si>
  <si>
    <t>7003CC</t>
  </si>
  <si>
    <t>7003CP</t>
  </si>
  <si>
    <t>7003CT</t>
  </si>
  <si>
    <t>People's Choice Popcorn Tin - 2 Gallon</t>
  </si>
  <si>
    <t>People's Choice Popcorn Tin - 3.5 Gallon</t>
  </si>
  <si>
    <t>People's Choice Popcorn Tin - 1 Gallon</t>
  </si>
  <si>
    <t>7202C</t>
  </si>
  <si>
    <t>7282BK</t>
  </si>
  <si>
    <t>7374AK</t>
  </si>
  <si>
    <t xml:space="preserve"> Pumpkin Pie Popcorn Tin - 2 Gallon</t>
  </si>
  <si>
    <t>7374BK</t>
  </si>
  <si>
    <t>Pumpkin Pie Popcorn Tin - 3.5 Gallon</t>
  </si>
  <si>
    <t>7374CK</t>
  </si>
  <si>
    <t>Pumpkin Pie Popcorn Tin - 1 Gallon</t>
  </si>
  <si>
    <t>8666</t>
  </si>
  <si>
    <t>8890</t>
  </si>
  <si>
    <t>Happy Valentine's Day - Brownie Cake</t>
  </si>
  <si>
    <t>8897</t>
  </si>
  <si>
    <t>Easter Egg - Brownie Cake</t>
  </si>
  <si>
    <t>8980</t>
  </si>
  <si>
    <t>8981</t>
  </si>
  <si>
    <t>8982</t>
  </si>
  <si>
    <t>8983</t>
  </si>
  <si>
    <t>8984</t>
  </si>
  <si>
    <t>Dark Chocolate Covered Srawberries - 12 pc.</t>
  </si>
  <si>
    <t>Milk Chocolate Covered Srawberries - 12 pc.</t>
  </si>
  <si>
    <t>Triple Chocolate Covered Strawberries - 12 pc.</t>
  </si>
  <si>
    <t>Dark &amp; Milk Chocolate Covered Srawberries - 12 pc.</t>
  </si>
  <si>
    <t>Triple Chocolate Dipped Oreo® Cookies</t>
  </si>
  <si>
    <t>Triple Chocolate Dipped Graham Crackers - 12 pc.</t>
  </si>
  <si>
    <t>Triple Chocolate Dipped Graham Crackers - 24 pc.</t>
  </si>
  <si>
    <t>Summer Sports Berry Sampler - 12 pc.</t>
  </si>
  <si>
    <t>Triple Chocolate Covered Strawberries - 6 pc.</t>
  </si>
  <si>
    <t>White Chocolate Covered Strawberries - 12 pc.</t>
  </si>
  <si>
    <t>The United Oreos® of America</t>
  </si>
  <si>
    <t>Congrats Belgian Chocolate Dipped Oreos - 14 pc.</t>
  </si>
  <si>
    <t>Thank You Belgian Chocolate Dipped Oreos - 14 pc.</t>
  </si>
  <si>
    <t>Birthday Belgian Chocolate Dipped Oreos - 14 pc.</t>
  </si>
  <si>
    <t>Belgian Milk Chocolate &amp; Caramel Sea Salt Covered Strawberries - 12 pc.</t>
  </si>
  <si>
    <t>Ice Cream Belgian Chocolate Dipped Cake Pops - 8 pc.</t>
  </si>
  <si>
    <t>Get Well Belgian Chocolate Dipped Oreos - 12 pc.</t>
  </si>
  <si>
    <t>Wedding Cake Pops - 10 pc.</t>
  </si>
  <si>
    <t>Love Oreo® Cookies - 12 pc.</t>
  </si>
  <si>
    <t>Sea Salt Caramel Oreo® Cookies - 12 pc.</t>
  </si>
  <si>
    <t>9073</t>
  </si>
  <si>
    <t>Belgian Chocolate Covered Twinkies® - 6 pc.</t>
  </si>
  <si>
    <t>9074</t>
  </si>
  <si>
    <t>Smile Chocolate Covered Strawberries - 12pc -</t>
  </si>
  <si>
    <t>9075</t>
  </si>
  <si>
    <t>Chocolate Covered Dried Fruit Assortment - 1lb -</t>
  </si>
  <si>
    <t>9076</t>
  </si>
  <si>
    <t>Chocolate Covered Mini-Donuts - 12pc -</t>
  </si>
  <si>
    <t>9108</t>
  </si>
  <si>
    <t>All My Love Cheesecake Bites  - 10 pc  -</t>
  </si>
  <si>
    <t>Easter Celebration Oreo® Cookies</t>
  </si>
  <si>
    <t>9155</t>
  </si>
  <si>
    <t>Springtime Sampler  - 15 pc</t>
  </si>
  <si>
    <t>9156</t>
  </si>
  <si>
    <t>Springtime Pretzels  - 12 pc</t>
  </si>
  <si>
    <t>9157</t>
  </si>
  <si>
    <t>Happy Easter Cake Pops &amp; Berries</t>
  </si>
  <si>
    <t>9158</t>
  </si>
  <si>
    <t>9159</t>
  </si>
  <si>
    <t>9160</t>
  </si>
  <si>
    <t>Springtime Tower of Treats</t>
  </si>
  <si>
    <t>All My Love Berries</t>
  </si>
  <si>
    <t>9171</t>
  </si>
  <si>
    <t>Mother’s Day Oreo® Cookies   - 12 pc  -</t>
  </si>
  <si>
    <t>9172</t>
  </si>
  <si>
    <t>Cake Pops for Mom  - 10 pc  -</t>
  </si>
  <si>
    <t>9173</t>
  </si>
  <si>
    <t>Happy Mother's Day Berries - 12pc -</t>
  </si>
  <si>
    <t>Father's Day Cake Pops</t>
  </si>
  <si>
    <t>9215</t>
  </si>
  <si>
    <t>Oreo® Cookies for Dad  - 12 pc  -</t>
  </si>
  <si>
    <t>9216</t>
  </si>
  <si>
    <t>Best Dad Berries  - 12 pc  -</t>
  </si>
  <si>
    <t>Halloween Strawberries &amp; Oreo® Pops</t>
  </si>
  <si>
    <t>9235</t>
  </si>
  <si>
    <t>9236</t>
  </si>
  <si>
    <t>9237</t>
  </si>
  <si>
    <t>Fall Oreo® Cookies - 12pc -</t>
  </si>
  <si>
    <t>Thanksgiving Cake Pops - 10 pc -</t>
  </si>
  <si>
    <t>9254</t>
  </si>
  <si>
    <t>Christmas Oreo® Cookies - 12pc -</t>
  </si>
  <si>
    <t>9277</t>
  </si>
  <si>
    <t>Joy To The World Strawberries - 6 pc.</t>
  </si>
  <si>
    <t>9277S</t>
  </si>
  <si>
    <t>9278</t>
  </si>
  <si>
    <t>Snowman Belgian Chocolate Cupcakes</t>
  </si>
  <si>
    <t>9278S</t>
  </si>
  <si>
    <t>9279</t>
  </si>
  <si>
    <t>Belgian Chocolate Covered Gift Tower</t>
  </si>
  <si>
    <t>9280</t>
  </si>
  <si>
    <t>Christmas Pretzels - 12pc</t>
  </si>
  <si>
    <t>9281</t>
  </si>
  <si>
    <t>Holiday Petit Fours Collection</t>
  </si>
  <si>
    <t>9282</t>
  </si>
  <si>
    <t>9282S</t>
  </si>
  <si>
    <t>9283</t>
  </si>
  <si>
    <t>Belgian Chocolate Holiday Bark Collection</t>
  </si>
  <si>
    <t>9283S</t>
  </si>
  <si>
    <t>9284</t>
  </si>
  <si>
    <t>9285</t>
  </si>
  <si>
    <t>9285S</t>
  </si>
  <si>
    <t>Happy Hanukkah Oreo® Cookies - 12pc -</t>
  </si>
  <si>
    <t>9303</t>
  </si>
  <si>
    <t>Hanukkah Sampler - 15pc -</t>
  </si>
  <si>
    <t>9304</t>
  </si>
  <si>
    <t>Hanukkah Oreo® Cookies - 14pc -</t>
  </si>
  <si>
    <t>9304S</t>
  </si>
  <si>
    <t>9325</t>
  </si>
  <si>
    <t>Happy Birthday Strawberries &amp; Brownie Pops - 10 pc -</t>
  </si>
  <si>
    <t>9326</t>
  </si>
  <si>
    <t>Happy Birthday Chocolate Covered Pretzels - 12pc -</t>
  </si>
  <si>
    <t>9327</t>
  </si>
  <si>
    <t>Happy Birthday Chocolate Covered Strawberries - 12pc -</t>
  </si>
  <si>
    <t>9328</t>
  </si>
  <si>
    <t>Birthday Cake Pops - 12pc -</t>
  </si>
  <si>
    <t>9400</t>
  </si>
  <si>
    <t>Happy St. Patrick's Day Berries  - 12 pc  -</t>
  </si>
  <si>
    <t>9401</t>
  </si>
  <si>
    <t>St. Patricks Day Oreo® Cookies  - 12 pc  -</t>
  </si>
  <si>
    <t>Sealed Air SP19 SpeedyPacker Film</t>
  </si>
  <si>
    <t>BDCS03</t>
  </si>
  <si>
    <t>BDCS04</t>
  </si>
  <si>
    <t>BDDAII</t>
  </si>
  <si>
    <t>BDDAIM</t>
  </si>
  <si>
    <t>Custom: Daimler - Freightliner - BBQ Gift Set   (Brian)</t>
  </si>
  <si>
    <t>BDDBT1</t>
  </si>
  <si>
    <t>BDOAK1</t>
  </si>
  <si>
    <t>DLLN16</t>
  </si>
  <si>
    <t>DLWF16</t>
  </si>
  <si>
    <t>Custom: Celebrating in July Cookie Cakes (Dave)</t>
  </si>
  <si>
    <t>KP0303</t>
  </si>
  <si>
    <t>Batch of Dark Chocolate Caramel Popcorn - Bag</t>
  </si>
  <si>
    <t>Batch of Milk Chocolate Caramel Popcorn - Bag</t>
  </si>
  <si>
    <t>MFCW12</t>
  </si>
  <si>
    <t>Custom - The Care Package 2015 - (Mike)</t>
  </si>
  <si>
    <t>RHSC01</t>
  </si>
  <si>
    <t>Custom : Savant Capitol 2016- 50 (RHuston)</t>
  </si>
  <si>
    <t>RHSC02</t>
  </si>
  <si>
    <t>Custom : Savant Capitol 2016- 20 (RHuston)</t>
  </si>
  <si>
    <t>TMCH02</t>
  </si>
  <si>
    <t>TMCH03</t>
  </si>
  <si>
    <t>Custom: Veuve &amp; Snacks with Carnegie Homes Ribbon - (Tim)</t>
  </si>
  <si>
    <t>TMCH04</t>
  </si>
  <si>
    <t>Custom: Dom &amp; Snacks with Carnegie Homes Ribbon - (Tim)</t>
  </si>
  <si>
    <t>TMME03</t>
  </si>
  <si>
    <t>Snack &amp; Chocolate Gift Basket - Classic</t>
  </si>
  <si>
    <t>Valentine's Fruit Basket</t>
  </si>
  <si>
    <t>Father's Day - Orchard Fruit Basket</t>
  </si>
  <si>
    <t>Mother's Day - Orchard Fruit Basket</t>
  </si>
  <si>
    <t>Halloween - Spooky Snack Tin</t>
  </si>
  <si>
    <t>Halloween - Candy Stash</t>
  </si>
  <si>
    <t>Red Wine &amp; Dark Chocolate - A</t>
  </si>
  <si>
    <t>Red Wine &amp; Dark Chocolate - B</t>
  </si>
  <si>
    <t>Red Wine &amp; Dark Chocolate - C</t>
  </si>
  <si>
    <t>Champagne &amp; Truffles - A</t>
  </si>
  <si>
    <t>Champagne &amp; Truffles - B</t>
  </si>
  <si>
    <t>Champagne &amp; Truffles - C</t>
  </si>
  <si>
    <t>Wine Lovers Trio</t>
  </si>
  <si>
    <t>Executive Suite Christmas Gift Basket</t>
  </si>
  <si>
    <t>Classic Chicago Popcorn Tin - 2 Gallon</t>
  </si>
  <si>
    <t>Classic Chicago Popcorn Tin - 3.5 Gallon</t>
  </si>
  <si>
    <t>Birthday Cake Popconrn Tin - 2 Gallon</t>
  </si>
  <si>
    <t>Birthday Cake Popconrn Tin - 3.5 Gallon</t>
  </si>
  <si>
    <t>Birthday Cake Popconrn Tin - 1 Gallon</t>
  </si>
  <si>
    <t>Triple Cheddar Popcorn Tin - 2 Gallon</t>
  </si>
  <si>
    <t>Triple Cheddar Popcorn Tin - 3.5 Gallon</t>
  </si>
  <si>
    <t>Triple Cheddar Popcorn Tin - 1 Gallon</t>
  </si>
  <si>
    <t>Let Them Eat Cake Popcorn Tin - 1 Gallon</t>
  </si>
  <si>
    <t>Triple Crown Popcorn Tin - 1 Gallon</t>
  </si>
  <si>
    <t>Confetti Popcorn Tin - 3.5 Gallon</t>
  </si>
  <si>
    <t>Easter Celebration Popcorn Tin - 2 Gallon</t>
  </si>
  <si>
    <t>Cinnamon &amp; Brown Sugar Popcorn Tin - 3.5 Gallon</t>
  </si>
  <si>
    <t>Cinnamon &amp; Brown Sugar Popcorn Tin - 1 Gallon</t>
  </si>
  <si>
    <t>Tuxedo (Dark &amp; White Chocolate Drizzle Caramel) Popcorn Tin - 2 Gallon</t>
  </si>
  <si>
    <t>Tuxedo (Dark &amp; White Chocolate Drizzle Caramel) Popcorn Tin - 3.5 Gallon</t>
  </si>
  <si>
    <t>Tuxedo (Dark &amp; White Chocolate Drizzle Caramel) Popcorn Tin - 1 Gallon</t>
  </si>
  <si>
    <t>Pumpkin Cheesecake - 8 inch</t>
  </si>
  <si>
    <t>Apple Pie - 9 inch</t>
  </si>
  <si>
    <t>Chocolate Cream Pie - 9 inch</t>
  </si>
  <si>
    <t>Pumpkin Pie - 9 inch</t>
  </si>
  <si>
    <t>Red Velvet Cake - 8 inch</t>
  </si>
  <si>
    <t>Chocolate Birthday Cake - 8 inch</t>
  </si>
  <si>
    <t>Vanilla Birthday Cake - 8 inch</t>
  </si>
  <si>
    <t>Red Velvet Cake - 6 inch</t>
  </si>
  <si>
    <t>Chocolate Birthday Cake - 6 inch</t>
  </si>
  <si>
    <t>Vanilla Birthday Cake - 6 inch</t>
  </si>
  <si>
    <t>8520</t>
  </si>
  <si>
    <t>Thank You - Cookie Cake</t>
  </si>
  <si>
    <t>Happy Birthday - Cookie Cake</t>
  </si>
  <si>
    <t>Congratulations - Cookie Cake</t>
  </si>
  <si>
    <t>Smiley Face - Cookie Cake</t>
  </si>
  <si>
    <t>Get Well Soon - Cookie Cake</t>
  </si>
  <si>
    <t>Birthday Balloons - Cookie Cake</t>
  </si>
  <si>
    <t>Happy Holidays - Cookie Cake</t>
  </si>
  <si>
    <t>Santa Claus - Cookie Cake</t>
  </si>
  <si>
    <t>Happy Mother's Day - Cookie Cake</t>
  </si>
  <si>
    <t>Happy Father's Day - Cookie Cake</t>
  </si>
  <si>
    <t>Baked Goods Basket - Premium</t>
  </si>
  <si>
    <t>Halloween Pretzels - 12 pc -</t>
  </si>
  <si>
    <t>Spooky Halloween Crispy Pops - 6 pc -</t>
  </si>
  <si>
    <t>9286</t>
  </si>
  <si>
    <t>9287</t>
  </si>
  <si>
    <t>"Believe" Holiday Oreo® Cookies - 14 pc</t>
  </si>
  <si>
    <t>9288</t>
  </si>
  <si>
    <t>Christmas Lights Chocolate Covered Strawberries - 12 pc</t>
  </si>
  <si>
    <t>9491</t>
  </si>
  <si>
    <t>BD4361</t>
  </si>
  <si>
    <t>BD5206</t>
  </si>
  <si>
    <t>BD5210</t>
  </si>
  <si>
    <t>BDBR01</t>
  </si>
  <si>
    <t>BDCP01</t>
  </si>
  <si>
    <t>BDDBT3</t>
  </si>
  <si>
    <t>BDRAS2</t>
  </si>
  <si>
    <t>CUSTOM-TEMPLATE</t>
  </si>
  <si>
    <t>DLCF1</t>
  </si>
  <si>
    <t>New York Style Cheesecake - 6 Inch (Dave)</t>
  </si>
  <si>
    <t>DLECO1</t>
  </si>
  <si>
    <t>Custom - ecoFINISH - Corporate Show Stopper Christmas Basket -With CSI Ribbon (Dave)</t>
  </si>
  <si>
    <t>DLICS1</t>
  </si>
  <si>
    <t>DLJP4</t>
  </si>
  <si>
    <t>Custom : Jakks -  4 Bottles of Wine Snacks &amp; Sweets (Dave)</t>
  </si>
  <si>
    <t>DLJP5</t>
  </si>
  <si>
    <t>Custom : Jakks -  5 Bottles of Wine Snacks &amp; Sweets (Dave)</t>
  </si>
  <si>
    <t>DLMWM1</t>
  </si>
  <si>
    <t>DLOP01</t>
  </si>
  <si>
    <t>DLUN01</t>
  </si>
  <si>
    <t>DLWC1</t>
  </si>
  <si>
    <t>Custom : Weill Cornell - 4101 (Dave)</t>
  </si>
  <si>
    <t>DLWC2</t>
  </si>
  <si>
    <t>DLWC3</t>
  </si>
  <si>
    <t>DLWC4</t>
  </si>
  <si>
    <t>KDPP01</t>
  </si>
  <si>
    <t>KDPP02</t>
  </si>
  <si>
    <t>Custom 4101 With Royal Blue Ribbon (Kasey)</t>
  </si>
  <si>
    <t>KDPP03</t>
  </si>
  <si>
    <t>Custom 4021 With Royal Blue Ribbon (Kasey)</t>
  </si>
  <si>
    <t>KDPP04</t>
  </si>
  <si>
    <t>Custom 4022 With Royal Blue Ribbon (Kasey)</t>
  </si>
  <si>
    <t>RSC01</t>
  </si>
  <si>
    <t>RSC2</t>
  </si>
  <si>
    <t>Custom: Callahan &amp; Blaine Brownie Tin Sampler (Tim)</t>
  </si>
  <si>
    <t>TMEF1</t>
  </si>
  <si>
    <t>TMTE01</t>
  </si>
  <si>
    <t>TMTE02</t>
  </si>
  <si>
    <t>TMTE03</t>
  </si>
  <si>
    <t>TMTE04</t>
  </si>
  <si>
    <t>TMTG05</t>
  </si>
  <si>
    <t>Custom - Ticket Galaxy - Tier 1 -  Holiday Standard Basket 2016</t>
  </si>
  <si>
    <t>Custom 1-gallon White Popcorn Tins (RHuston)</t>
  </si>
  <si>
    <t>Fruit, Gourmet Cheese &amp; Crackers Same Day Basket</t>
  </si>
  <si>
    <t>7004AP</t>
  </si>
  <si>
    <t>7004AT</t>
  </si>
  <si>
    <t>7004CP</t>
  </si>
  <si>
    <t>7004CT</t>
  </si>
  <si>
    <t>7006CP</t>
  </si>
  <si>
    <t>7006CT</t>
  </si>
  <si>
    <t>7007CP</t>
  </si>
  <si>
    <t>7007CT</t>
  </si>
  <si>
    <t>Sweetheart Berries - 6 pc</t>
  </si>
  <si>
    <t>Sweetheart Berries - 12 pc</t>
  </si>
  <si>
    <t>Valentine's Day Oreo Cookies</t>
  </si>
  <si>
    <t>Valentine's Day Cake Pops</t>
  </si>
  <si>
    <t>KDTD02</t>
  </si>
  <si>
    <t>KDTD03</t>
  </si>
  <si>
    <t>KDTD04</t>
  </si>
  <si>
    <t>KSST01</t>
  </si>
  <si>
    <t>Custom: SDI TECHNOLOGIES INC - Baby Girl Gift Basket w/Snacks &amp; Chocolates</t>
  </si>
  <si>
    <t>KSST02</t>
  </si>
  <si>
    <t>Custom: SDI TECHNOLOGIES INC - Baby Boy Gift Basket w/Snacks &amp; Chocolates</t>
  </si>
  <si>
    <t>RHTB08</t>
  </si>
  <si>
    <t>Custom Toll Brothers - Housewarming Basket 2 - (RHuston)</t>
  </si>
  <si>
    <t>TMAON3</t>
  </si>
  <si>
    <t>Custom - Super Star Award Vegas Themed</t>
  </si>
  <si>
    <t>TMAON4</t>
  </si>
  <si>
    <t>Custom - Super Star Award w/ Puzzle</t>
  </si>
  <si>
    <t>DLEC53</t>
  </si>
  <si>
    <t>DLEC54</t>
  </si>
  <si>
    <t>Custom Ecofinish Snack Ultimate with CSI Ribbon (Dave)</t>
  </si>
  <si>
    <t>DLEC55</t>
  </si>
  <si>
    <t>Custom Ecofinish Snack Executive with CSI Ribbon (Dave)</t>
  </si>
  <si>
    <t>!4410</t>
  </si>
  <si>
    <t>Fruit &amp; Chocolate (Name TBD)</t>
  </si>
  <si>
    <t>4362</t>
  </si>
  <si>
    <t>Christmas Morning Breakfast Gift Basket (Amz Dual)</t>
  </si>
  <si>
    <t>Winter Wonderland Gift Basket</t>
  </si>
  <si>
    <t>Season's Greetings Holiday Gift Basket</t>
  </si>
  <si>
    <t>6824</t>
  </si>
  <si>
    <t>7001CP</t>
  </si>
  <si>
    <t>Birthday Tin - 1 Gallon - People's Choice</t>
  </si>
  <si>
    <t>7001CT</t>
  </si>
  <si>
    <t>Birthday Tin - 1 Gallon - Traditional</t>
  </si>
  <si>
    <t>Jubilee Tin - 2 Gallon - People's Choice</t>
  </si>
  <si>
    <t>Jubilee Tin - 2 Gallon - Traditional</t>
  </si>
  <si>
    <t>Jubilee Tin - 1 Gallon - People's Choice</t>
  </si>
  <si>
    <t>Jubilee Tin - 1 Gallon - Traditional</t>
  </si>
  <si>
    <t>Thank You Tin - 1 Gallon - People's Choice</t>
  </si>
  <si>
    <t>Thank You Tin - 1 Gallon - Traditional</t>
  </si>
  <si>
    <t>Golf Tin - 1 Gallon - People's Choice</t>
  </si>
  <si>
    <t>Golf Tin - 1 Gallon - Traditional</t>
  </si>
  <si>
    <t>7050</t>
  </si>
  <si>
    <t>MLB - Boston Red Sox Tin - 3 Gallon - People's Choice</t>
  </si>
  <si>
    <t>7051</t>
  </si>
  <si>
    <t>MLB - Chicago Cubs Tin - 3 Gallon - People's Choice</t>
  </si>
  <si>
    <t>7052</t>
  </si>
  <si>
    <t>MLB - Cleveland Indians Tin - 3 Gallon - People's Choice</t>
  </si>
  <si>
    <t>7053</t>
  </si>
  <si>
    <t>MLB - Detroit Tigers Tin - 3 Gallon - People's Choice</t>
  </si>
  <si>
    <t>7054</t>
  </si>
  <si>
    <t>MLB - LA Dodgers Tin - 3 Gallon - People's Choice</t>
  </si>
  <si>
    <t>7055</t>
  </si>
  <si>
    <t>MLB - New York Yankees Tin - 3 Gallon - People's Choice</t>
  </si>
  <si>
    <t>7056</t>
  </si>
  <si>
    <t>MLB - New York Mets Tin - 3 Gallon - People's Choice</t>
  </si>
  <si>
    <t>7057</t>
  </si>
  <si>
    <t>MLB - San Francisco Giants Tin - 3 Gallon - People's Choice</t>
  </si>
  <si>
    <t>7058</t>
  </si>
  <si>
    <t>MLB - St Louis Cardinals Tin - 3 Gallon - People's Choice</t>
  </si>
  <si>
    <t>7065</t>
  </si>
  <si>
    <t>NFL - Dallas Cowboys Tin - 3 Gallon - People's Choice</t>
  </si>
  <si>
    <t>7066</t>
  </si>
  <si>
    <t>NFL - Denver Broncos Tin - 3 Gallon - People's Choice</t>
  </si>
  <si>
    <t>7067</t>
  </si>
  <si>
    <t>7068</t>
  </si>
  <si>
    <t>7069</t>
  </si>
  <si>
    <t>NFL - New Orleans Saints - 3 Gallon - People's Choice</t>
  </si>
  <si>
    <t>7070</t>
  </si>
  <si>
    <t>NFL - New York Giants Tin - 3 Gallon - People's Choice</t>
  </si>
  <si>
    <t>7071</t>
  </si>
  <si>
    <t>7072</t>
  </si>
  <si>
    <t>NFL - Pittsburgh Steelers Tin - 3 Gallon - People's Choice</t>
  </si>
  <si>
    <t>7073</t>
  </si>
  <si>
    <t>NFL - Seattle Seahawks Tin - 3 Gallon - People's Choice</t>
  </si>
  <si>
    <t>Valentine's Day Chocolate Popcorn Tin - 1 Gallon</t>
  </si>
  <si>
    <t>8985</t>
  </si>
  <si>
    <t>8986</t>
  </si>
  <si>
    <t>8987</t>
  </si>
  <si>
    <t>8988</t>
  </si>
  <si>
    <t>9190</t>
  </si>
  <si>
    <t>9191</t>
  </si>
  <si>
    <t>BDBR03</t>
  </si>
  <si>
    <t>BDGGS2</t>
  </si>
  <si>
    <t>BDSC01</t>
  </si>
  <si>
    <t>Custom-BD-Savant-Capital-Snack-Basket-A- (BrianD)</t>
  </si>
  <si>
    <t>BDSC02</t>
  </si>
  <si>
    <t>Custom-BD-Savant-Capital-Snack-Basket-B- (BrianD)</t>
  </si>
  <si>
    <t>BDVFC1</t>
  </si>
  <si>
    <t>Custom-BD-Italian-Mini- (BrianD)</t>
  </si>
  <si>
    <t>BHB021</t>
  </si>
  <si>
    <t>Chocolate Chip Cookies - 2 pack</t>
  </si>
  <si>
    <t>CKE003</t>
  </si>
  <si>
    <t>White Chocolate Cranberry Cookies by Kimball Lake Bakery - 4 oz. -</t>
  </si>
  <si>
    <t>Cost Plus - Large Present Box Gold - 4 pack</t>
  </si>
  <si>
    <t>CP1001</t>
  </si>
  <si>
    <t>CS1859</t>
  </si>
  <si>
    <t>Custom - TM-Ob Hospitalist Group-Retirement Gift (TMyers)</t>
  </si>
  <si>
    <t>CS1860</t>
  </si>
  <si>
    <t>Custom-CS-Care-Package-12yr-Girl (CS-Doris/Kris)</t>
  </si>
  <si>
    <t>CS1861</t>
  </si>
  <si>
    <t>Custom-CS-Snacks&amp; Sweets (CS-MarjP)</t>
  </si>
  <si>
    <t>CUS305</t>
  </si>
  <si>
    <t>Custom Gift Basket test</t>
  </si>
  <si>
    <t>Custom-SalesPersonsInitials-Company-Name-Description (salespersons first name last initial)</t>
  </si>
  <si>
    <t>DLATC1</t>
  </si>
  <si>
    <t>Custom-DL- (Sample)--A-Taste-of-Elegance-5206-(DaveL)</t>
  </si>
  <si>
    <t>DLDF01</t>
  </si>
  <si>
    <t>Custom-DL-Danfoss-Brewers-Baseball-Snacks-Sweets-&amp;-Summer-Beers-Gift (DaveL)</t>
  </si>
  <si>
    <t>DLEC56</t>
  </si>
  <si>
    <t>DLEC57</t>
  </si>
  <si>
    <t>Custom-Ecofinish-Naughty-&amp;-Nice-with-CSI-Ribbon-(Dave)</t>
  </si>
  <si>
    <t>Custom - ICS Builders - Kosher Snack &amp; Baked Goods Basket</t>
  </si>
  <si>
    <t>Custom-DL-Lexus-Nexus-5970-Add-Cookies-Popcorn-&amp;-Chocolates-&amp;-NARS-Card  (DaveL)</t>
  </si>
  <si>
    <t>Custom - 6790 - Baked Goods in 6820 Tower Box Design (Dave)</t>
  </si>
  <si>
    <t>Custom-DL-United-Healthcare-Snack-Mini (DaveL)</t>
  </si>
  <si>
    <t>Custom-JB-Adecco-Snack-Stack (JasonB)</t>
  </si>
  <si>
    <t>KDAI01</t>
  </si>
  <si>
    <t>Custom-KD-Access-2-Interpreters-SM-Kosher (KaseyD)</t>
  </si>
  <si>
    <t>KDAI02</t>
  </si>
  <si>
    <t>Custom-KD-Access-2-Interpreters-LG-Kosher (KaseyD)</t>
  </si>
  <si>
    <t>KDCC01</t>
  </si>
  <si>
    <t>Custom-KD-Comcast-White-Wine-Duo-With-Chocolate-Crackers-&amp;-Cheese (KaseyD)</t>
  </si>
  <si>
    <t>KDCW01</t>
  </si>
  <si>
    <t>Custom-KD-Colin-Woon-Cubs-Glass-Cabernet-&amp;-Snacks (KaseyD)</t>
  </si>
  <si>
    <t>KDCW02</t>
  </si>
  <si>
    <t>Custom-KD-Colin-Woon-Music-DJ-TShirt-Cabernet-&amp;-Snacks (KaseyD)</t>
  </si>
  <si>
    <t>KDCW03</t>
  </si>
  <si>
    <t>Custom-KD-Colin-Woon-Engineer-TShirt-Chardonnay-Malbec-&amp;-Snacks (KaseyD)</t>
  </si>
  <si>
    <t>KDCW04</t>
  </si>
  <si>
    <t>Custom-KD-Colin-Woon-Cubs-Wine-Glass-Chardonnay-Malbec-&amp;-Snacks (KaseyD)</t>
  </si>
  <si>
    <t>KDCW05</t>
  </si>
  <si>
    <t>Custom-KD-Colin-Woon-Kosher-Cubs-Glass-&amp;-Stopper-Moscata-Cabernet-&amp;-Snacks (KaseyD)</t>
  </si>
  <si>
    <t>KDFN01</t>
  </si>
  <si>
    <t>Custom-KD-Fidelity NTIC-GF-Red-&amp;-White-Wine-Duo (KaseyD)</t>
  </si>
  <si>
    <t>KDFN02</t>
  </si>
  <si>
    <t>Custom-KD-Fidelity NTIC-Red-Wine-Duo (KaseyD)</t>
  </si>
  <si>
    <t>KDFN03</t>
  </si>
  <si>
    <t>Custom-KD-Fidelity NTIC-GF-College-Fun (KaseyD)</t>
  </si>
  <si>
    <t>KDPD01</t>
  </si>
  <si>
    <t>Custom-KD-Big-Purple-Dot-4361-CSI-Purple-Hoodie (KaseyD)</t>
  </si>
  <si>
    <t>KDPD02</t>
  </si>
  <si>
    <t>Custom-KD-Big-Purple-Dot-4360-CSI-Purple-Hoodie (KaseyD)</t>
  </si>
  <si>
    <t>Custom-KD-6807-Royal-Blue-Ribbon (KaseyD)</t>
  </si>
  <si>
    <t>KDSF01</t>
  </si>
  <si>
    <t>Custom-KD-Southern-Multi-Foods-Candy-Basket-(Kasey)</t>
  </si>
  <si>
    <t>KDSF02</t>
  </si>
  <si>
    <t>Custom-KD-Southern-Multi-Foods-Candy-Basket-2 (Kasey)</t>
  </si>
  <si>
    <t>KDST01</t>
  </si>
  <si>
    <t>Custom-KD-Signature-Travel-Network-Red-&amp;White-Wine-Gift-Basket (KaseyD)</t>
  </si>
  <si>
    <t>Custom-KD-AMD-5132-Cakebread-Cab-Duo (KaseyD)</t>
  </si>
  <si>
    <t>Custom-KD-AMD-5143-SilverOak-Trio (KaseyD)</t>
  </si>
  <si>
    <t>KSST03</t>
  </si>
  <si>
    <t>Custom: SDI TECHNOLOGIES INC - Baby Girl Gift Basket - Kosher</t>
  </si>
  <si>
    <t>KSST04</t>
  </si>
  <si>
    <t>Custom: SDI TECHNOLOGIES INC - Baby Boy Gift Basket</t>
  </si>
  <si>
    <t>LBR001</t>
  </si>
  <si>
    <t>Labor Charge - Graphic Design Time</t>
  </si>
  <si>
    <t>REFUND Strawberries DROP SHIP</t>
  </si>
  <si>
    <t>RHFF20</t>
  </si>
  <si>
    <t>Custom-RH-Fried-Frank-Healthy-Basket-with-CSI-M&amp;Ms (RyanH)</t>
  </si>
  <si>
    <t>Custom-RH-Savant-Capitol-2016-50  (RyanH)</t>
  </si>
  <si>
    <t>Custom-RH-Savant-Capitol-2016-20  (RyanH)</t>
  </si>
  <si>
    <t>Custom-RH-Wolf-Greenfield-Snack-Basket-LD (RyanH)</t>
  </si>
  <si>
    <t>Custom-RH-Wolf-Greenfield -Snack-Basket-LI (RyanH)</t>
  </si>
  <si>
    <t>Custom-RH-Wolf-Greenfield-Snack-Basket-MI (RyanH)</t>
  </si>
  <si>
    <t>Custom-RH-Wolf-Greenfield-Snack-Basket-SD (RyanH)</t>
  </si>
  <si>
    <t>Custom-RH-Wolf-Greenfield-Snack-Basket-SI (RyanH)</t>
  </si>
  <si>
    <t>T-DC-1</t>
  </si>
  <si>
    <t>Designer Choice Flower Arrangement</t>
  </si>
  <si>
    <t>TM1024</t>
  </si>
  <si>
    <t>Tuesday Morning - Cardinal and Santa Holiday Ornament Ball - 6 pack</t>
  </si>
  <si>
    <t>TM1025</t>
  </si>
  <si>
    <t>Tuesday Morning -  Milk Tins (Barn and Tractor / Horse Stable) - 4 pack</t>
  </si>
  <si>
    <t>TM1032</t>
  </si>
  <si>
    <t>Tuesday Morning - Santa Bag - 6 pack</t>
  </si>
  <si>
    <t>TM1033</t>
  </si>
  <si>
    <t>Tuesday Morning -  Premium Holiday Tins (Santa and Puppies) - 4 pack</t>
  </si>
  <si>
    <t>TM1034</t>
  </si>
  <si>
    <t>Tuesday Morning -  Premium Holiday Tins (Main St and Victorian) - 4 pack</t>
  </si>
  <si>
    <t>TMBW01</t>
  </si>
  <si>
    <t>TMDG06</t>
  </si>
  <si>
    <t>Custom-TM-Dillon-Gage-Snacks-Meats-&amp;-Cheeses-Gift-Basket (TimM)</t>
  </si>
  <si>
    <t>TMICI1</t>
  </si>
  <si>
    <t>Custom-TM-ICI-Customer-50th- Anniversary-Gift (TimM)</t>
  </si>
  <si>
    <t>TMMLS1</t>
  </si>
  <si>
    <t>Custom-TM-Magna-Legal-Service-Baby-Girl-Custom-Gift (TimM)</t>
  </si>
  <si>
    <t>TMMLS2</t>
  </si>
  <si>
    <t>Custom-TM-Magna-Legal-Service-Baby-Custom-Gift (TimM)</t>
  </si>
  <si>
    <t>TMPS01</t>
  </si>
  <si>
    <t>Custom-TM-Approval -Surprise-Popcorn-Sampler (TMyers)</t>
  </si>
  <si>
    <t>TMVT02</t>
  </si>
  <si>
    <t>Custom-TM-Visiontron-Xmas-July-17-Deluxe (TMyers)</t>
  </si>
  <si>
    <t>TMVT03</t>
  </si>
  <si>
    <t>Custom-TM-Visiontron-Xmas-July-17-Jumbo (TMyers)</t>
  </si>
  <si>
    <t>Dual Sku</t>
  </si>
  <si>
    <t>Dual Product Name</t>
  </si>
  <si>
    <t>Free Shipping</t>
  </si>
  <si>
    <t>Inventory Master Sku</t>
  </si>
  <si>
    <t>Inventory Master Product Name</t>
  </si>
  <si>
    <t>Gourmet Food Basket Italian</t>
  </si>
  <si>
    <t>Gourmet Food Basket French - (RETIRED)</t>
  </si>
  <si>
    <t>Taste of Europe Gift Basket - (RETIRED)</t>
  </si>
  <si>
    <t>Food Gift for Christmas</t>
  </si>
  <si>
    <t>Food Gift For Christmas Breakfast</t>
  </si>
  <si>
    <t>Country Inn - Breakfast Gift Basket</t>
  </si>
  <si>
    <t>Birthday Gift Basket Of Baked Goods</t>
  </si>
  <si>
    <t>Baked Goods Sampler Gift Basket</t>
  </si>
  <si>
    <t>Beer Gift Basket For Men Microbrew</t>
  </si>
  <si>
    <t>Microbrew Beer Bucket Gift Basket - 3 Beers</t>
  </si>
  <si>
    <t>Christmas Basket Idea For Men</t>
  </si>
  <si>
    <t>Christmas Basket Idea for Women</t>
  </si>
  <si>
    <t>Corporate Holiday Gift</t>
  </si>
  <si>
    <t>Corporate Holiday Gift Select</t>
  </si>
  <si>
    <t>Spa Gift Basket Hand Care - (ON HOLD)</t>
  </si>
  <si>
    <t>Bath &amp; Snack Gift Basket - (RETIRED)</t>
  </si>
  <si>
    <t>Spa Gift Basket Foot Care - (RETIRED)</t>
  </si>
  <si>
    <t>Complete Foot Care Gift Basket - (RETIRED)</t>
  </si>
  <si>
    <t>Christmas Gift Basket Free Shipping Fruit</t>
  </si>
  <si>
    <t>Housewarming Gift Italian</t>
  </si>
  <si>
    <t>Italian Gift Basket with Keepsake Colander</t>
  </si>
  <si>
    <t>Italian Gift Basket</t>
  </si>
  <si>
    <t>Italian Gift Basket - Wine Duo</t>
  </si>
  <si>
    <t>Gift Basket for All Occasions</t>
  </si>
  <si>
    <t>Snack Gift Basket - Classic</t>
  </si>
  <si>
    <t>Care Package for College Students</t>
  </si>
  <si>
    <t>Exam Cram Care Package</t>
  </si>
  <si>
    <t>Get Well Soon Gift Basket - (RETIRED)</t>
  </si>
  <si>
    <t>Get Well Gift Basket - (RETIRED)</t>
  </si>
  <si>
    <t>Get Well Gift Basket of Fruit</t>
  </si>
  <si>
    <t>Care Package Idea for Kids - (RETIRED)</t>
  </si>
  <si>
    <t>Summer Fun Camp Care Package - (RETIRED)</t>
  </si>
  <si>
    <t>Corporate Gift Basket</t>
  </si>
  <si>
    <t>Corporate Gift Basket White Wine</t>
  </si>
  <si>
    <t>Gift Basket Idea for Men Who Fish - (RETIRED)</t>
  </si>
  <si>
    <t>Caught The BIG One - Fishing Gift Basket - (RETIRED)</t>
  </si>
  <si>
    <t>Beer Basket with Popcorn</t>
  </si>
  <si>
    <t>Wine Basket Red</t>
  </si>
  <si>
    <t>Wine Basket White</t>
  </si>
  <si>
    <t>Golf Gift for Women - (ON HOLD)</t>
  </si>
  <si>
    <t>Ladies Tee Time Golf Gift Basket</t>
  </si>
  <si>
    <t>Christmas Gift Basket for Families - (RETIRED)</t>
  </si>
  <si>
    <t>Chocolate Gift Basket Jumbo - Sweet Decadence - (RETIRED)</t>
  </si>
  <si>
    <t>College Care Package of Snacks</t>
  </si>
  <si>
    <t>Sympathy Gift Basket Select</t>
  </si>
  <si>
    <t>Snack Gift Basket - Premium</t>
  </si>
  <si>
    <t>Holiday Gift Basket for Clients</t>
  </si>
  <si>
    <t>Nut Gift Crate - (RETIRED)</t>
  </si>
  <si>
    <t>Roasted Nuts Gift Crate - (RETIRED)</t>
  </si>
  <si>
    <t>Nut Gift Crate Select</t>
  </si>
  <si>
    <t>New Year's Gift Basket</t>
  </si>
  <si>
    <t>New Year's Gift Basket of Celebration</t>
  </si>
  <si>
    <t>Wine Lover's Trio</t>
  </si>
  <si>
    <t>1037A</t>
  </si>
  <si>
    <t>New Year's Gift Basket of Indulgence - Prosecco (1 bottle)</t>
  </si>
  <si>
    <t>Champagne &amp; Truffles Gift Basket - Prosecco (1 bottle)</t>
  </si>
  <si>
    <t>1037B</t>
  </si>
  <si>
    <t>New Year's Gift Basket of Indulgence - Veuve (1 bottle)</t>
  </si>
  <si>
    <t>Champagne &amp; Truffles Gift Basket - Veuve (1 bottle)</t>
  </si>
  <si>
    <t>1037C</t>
  </si>
  <si>
    <t>New Year's Gift Basket of Indulgence - Dom Perignon (1 bottle)</t>
  </si>
  <si>
    <t>Champagne &amp; Truffles Gift Basket - Dom Perignon (1 bottle)</t>
  </si>
  <si>
    <t>Holiday Food Gift Basket of Treats</t>
  </si>
  <si>
    <t>Deck the Halls Gift Basket</t>
  </si>
  <si>
    <t>Holiday Food Gift Basket</t>
  </si>
  <si>
    <t>A Taste Of Christmas Gift Basket</t>
  </si>
  <si>
    <t>Christmas Fruit Basket Gift - ON HOLD</t>
  </si>
  <si>
    <t>Purely Fruit - Fruit Gift Basket - (RETIRED)</t>
  </si>
  <si>
    <t>Christmas Gourmet Gift Basket Select</t>
  </si>
  <si>
    <t>Chocolate Gift Basket Classic</t>
  </si>
  <si>
    <t>Christmas Gourmet Gift Basket</t>
  </si>
  <si>
    <t>Holiday Gift Basket Idea for Men - (RETIRED)</t>
  </si>
  <si>
    <t>Microbrew 6 Beer Bucket with Payne Mason Cigar - (RETIRED)</t>
  </si>
  <si>
    <t>Holiday Gift Basket Idea for Women - (RETIRED)</t>
  </si>
  <si>
    <t>Tea &amp; Cookies Gift Basket Classic - (RETIRED)</t>
  </si>
  <si>
    <t>Christmas Gift Basket Idea for Men</t>
  </si>
  <si>
    <t>Christmas Gift Basket Idea for Women - (ON HOLD)</t>
  </si>
  <si>
    <t>Chocolate Gift Basket Deluxe</t>
  </si>
  <si>
    <t>Corporate Holiday Gift Idea</t>
  </si>
  <si>
    <t>Corporate Holiday Gift Idea for VIP</t>
  </si>
  <si>
    <t>Gift for Parents</t>
  </si>
  <si>
    <t>Gift for Parents Select</t>
  </si>
  <si>
    <t>Tea Gift Basket - (RETIRED)</t>
  </si>
  <si>
    <t>Afternoon Tea Gift Basket - (RETIRED)</t>
  </si>
  <si>
    <t>Tea Gift Basket Select - (RETIRED)</t>
  </si>
  <si>
    <t>Gift Basket Free Shipping - (RETIRED)</t>
  </si>
  <si>
    <t>Roll Out the Red Carpet Gift Basket - (RETIRED)</t>
  </si>
  <si>
    <t>Gift for Golfers - (RETIRED)</t>
  </si>
  <si>
    <t>Hitting The Range - Golf Gift - (RETIRED)</t>
  </si>
  <si>
    <t>Kids Gift Basket of Pizza</t>
  </si>
  <si>
    <t>Gourmet Pizza Making Gift - (RETIRED)</t>
  </si>
  <si>
    <t>Kids Gift Basket Ice Cream Party - (RETIRED)</t>
  </si>
  <si>
    <t>Ice Cream Social Ice Cream Gift - (RETIRED)</t>
  </si>
  <si>
    <t>Chocolate Gift Basket of Treats - (RETIRED)</t>
  </si>
  <si>
    <t>Chocolate Temptation Gift Basket - (RETIRED)</t>
  </si>
  <si>
    <t>Gardening Gift - (RETIRED)</t>
  </si>
  <si>
    <t>English Watering Can - Gardening Gift Basket - (RETIRED)</t>
  </si>
  <si>
    <t>Soup Gift Basket - (RETIRED)</t>
  </si>
  <si>
    <t>Sympathy Basket</t>
  </si>
  <si>
    <t>Wine and Cheese Gift Basket - Red</t>
  </si>
  <si>
    <t>Wine and Cheese Gift Basket - White</t>
  </si>
  <si>
    <t>Wine Gift - (On Hold)</t>
  </si>
  <si>
    <t>Wine Gift Select</t>
  </si>
  <si>
    <t>Wine Party Picnic Gift Crate</t>
  </si>
  <si>
    <t>Breakfast Gift Basket for Christmas Morning</t>
  </si>
  <si>
    <t>Holiday Gift Basket for Christmas</t>
  </si>
  <si>
    <t>Holiday Gift for Christmas</t>
  </si>
  <si>
    <t>Xmas Gift Basket</t>
  </si>
  <si>
    <t>Xmas Gift Basket Select</t>
  </si>
  <si>
    <t>BBQ Gift Basket - ON HOLD</t>
  </si>
  <si>
    <t>Barbecue Boss - BBQ Gift Basket - (RETIRED)</t>
  </si>
  <si>
    <t>BBQ Gift Basket Select - (RETIRED)</t>
  </si>
  <si>
    <t>Barbecue Enthusiast Gift Basket - (RETIRED)</t>
  </si>
  <si>
    <t>Chocolate Basket - (RETIRED)</t>
  </si>
  <si>
    <t>Chocolate Basket Select</t>
  </si>
  <si>
    <t>Christmas Breakfast Gift Basket</t>
  </si>
  <si>
    <t>Christmas Gift for Mom</t>
  </si>
  <si>
    <t>Craft Beer Gift Basket</t>
  </si>
  <si>
    <t>Craft Beer Gift Basket Select</t>
  </si>
  <si>
    <t>Food Gift Idea</t>
  </si>
  <si>
    <t>Food Gift Idea Select - (ON HOLD)</t>
  </si>
  <si>
    <t>Italian Food Gift Basket - (RETIRED)</t>
  </si>
  <si>
    <t>Flavors of Italy Italian Gift Basket - (RETIRED)</t>
  </si>
  <si>
    <t>Pet Gift Basket for Dogs - (RETIRED)</t>
  </si>
  <si>
    <t>Dog Lover's Gift Tin - (RETIRED)</t>
  </si>
  <si>
    <t>Pet Gift Basket for Cats - (RETIRED)</t>
  </si>
  <si>
    <t>Cat Lover's Gift Basket - (RETIRED)</t>
  </si>
  <si>
    <t>Tea Basket - (RETIRED)</t>
  </si>
  <si>
    <t>Tea Basket Select - (RETIRED)</t>
  </si>
  <si>
    <t>Beer Basket for Men</t>
  </si>
  <si>
    <t>Around The World Beer Bucket - 6 Beers</t>
  </si>
  <si>
    <t>Beer Basket for Men Select</t>
  </si>
  <si>
    <t>Around The World Beer Bucket - 12 Beers</t>
  </si>
  <si>
    <t>Breakfast Gift Delivery</t>
  </si>
  <si>
    <t>Breakfast Gift Crate</t>
  </si>
  <si>
    <t>Breakfast Basket Select</t>
  </si>
  <si>
    <t>Cooking Gift Basket BBQ - (RETIRED)</t>
  </si>
  <si>
    <t>The Grill Masterâ„¢ - BBQ Gift - (RETIRED)</t>
  </si>
  <si>
    <t>Cooking Gift Basket Italian</t>
  </si>
  <si>
    <t>1092A</t>
  </si>
  <si>
    <t>Dom Perignon Gift Basket - Prosecco (1 bottle)</t>
  </si>
  <si>
    <t>1092B</t>
  </si>
  <si>
    <t>Dom Perignon Gift Basket - Veuve (1 bottle)</t>
  </si>
  <si>
    <t>1092C</t>
  </si>
  <si>
    <t>Dom Perignon Gift Basket - Dom Perignon (1 bottle)</t>
  </si>
  <si>
    <t>Holiday Food Basket</t>
  </si>
  <si>
    <t>Holiday Food Basket Select</t>
  </si>
  <si>
    <t>GourmetGiftBaskets.com Gift Basket</t>
  </si>
  <si>
    <t>GourmetGiftBaskets.com Gift Basket Select</t>
  </si>
  <si>
    <t>New England Gift Crate</t>
  </si>
  <si>
    <t>New England Gift Basket Select</t>
  </si>
  <si>
    <t>Beer Gift Idea</t>
  </si>
  <si>
    <t>Beer Gift Idea Select</t>
  </si>
  <si>
    <t>Christmas Gift Idea</t>
  </si>
  <si>
    <t>Christmas Gift Idea Select</t>
  </si>
  <si>
    <t>From The Bakery Gift Tower</t>
  </si>
  <si>
    <t>Wine And Cheese Basket - Red</t>
  </si>
  <si>
    <t>Wine And Cheese Basket - White</t>
  </si>
  <si>
    <t>Christmas Food Gift Tower</t>
  </si>
  <si>
    <t>Christmas Food Gift Select - (RETIRED)</t>
  </si>
  <si>
    <t>Decadent Orchard Gift Tower - (RETIRED)</t>
  </si>
  <si>
    <t>Gourmet Gift Basket Free Shipping - ON HOLD</t>
  </si>
  <si>
    <t>Inexpensive Christmas Gift</t>
  </si>
  <si>
    <t>Inexpensive Christmas Gift Select - (RETIRED)</t>
  </si>
  <si>
    <t>Christmas Gift Stackâ„¢ (RETIRED)</t>
  </si>
  <si>
    <t>Beer Sampler</t>
  </si>
  <si>
    <t>Beer Sampler Select</t>
  </si>
  <si>
    <t>Family Gift Basket - (ON HOLD)</t>
  </si>
  <si>
    <t>The Corporate Show Stopper Christmas Gift Basket</t>
  </si>
  <si>
    <t>Family Gift Basket Select</t>
  </si>
  <si>
    <t>Snack Gift Basket - Jumbo</t>
  </si>
  <si>
    <t>Food Basket For Christmas</t>
  </si>
  <si>
    <t>Food Basket for Christmas Select</t>
  </si>
  <si>
    <t>Beer Basket Gift Idea</t>
  </si>
  <si>
    <t>Beer Basket Gift Idea Select</t>
  </si>
  <si>
    <t>Gourmet Food Gift</t>
  </si>
  <si>
    <t>Gourmet Food Gift Select - (RETIRED)</t>
  </si>
  <si>
    <t>Snack Gift Stack - (RETIRED)</t>
  </si>
  <si>
    <t>Gift For Dog Lovers - (RETIRED)</t>
  </si>
  <si>
    <t>Dog Lover's Gift Stack / Pampered Dog Gift Stack - (RETIRED)</t>
  </si>
  <si>
    <t>Gift For Dog Lovers Select - (RETIRED)</t>
  </si>
  <si>
    <t>Christmas Gift for Family</t>
  </si>
  <si>
    <t>Christmas Gift for Family Select</t>
  </si>
  <si>
    <t>Beer Sampler Gift</t>
  </si>
  <si>
    <t>Beer Sampler Gift Select</t>
  </si>
  <si>
    <t>Pancake Gift Basket - (RETIRED)</t>
  </si>
  <si>
    <t>Pancake Gift Basket Select</t>
  </si>
  <si>
    <t>Holiday Basket Idea</t>
  </si>
  <si>
    <t>Holiday Basket Idea Select</t>
  </si>
  <si>
    <t>Cheap Gift Basket</t>
  </si>
  <si>
    <t>Cheap Gift Stack - (RETIRED)</t>
  </si>
  <si>
    <t>College Care Package Idea - (RETIRED)</t>
  </si>
  <si>
    <t>Nostalgic Candy Gift Crate - (RETIRED)</t>
  </si>
  <si>
    <t>College Care Package Idea Select</t>
  </si>
  <si>
    <t>Healthy Food Basket</t>
  </si>
  <si>
    <t>Healthy Food Basket Select</t>
  </si>
  <si>
    <t>Healthy Gift Basket Classic</t>
  </si>
  <si>
    <t>Gluten Free Gift Basket For Christmas</t>
  </si>
  <si>
    <t>Gluten Free Gift Basket Classic</t>
  </si>
  <si>
    <t>Gluten Free Gift Basket for Christmas Select - (RETIRED)</t>
  </si>
  <si>
    <t>Gluten Free Gift Basket Premium - (RETIRED)</t>
  </si>
  <si>
    <t>Baked Goods Gift Basket</t>
  </si>
  <si>
    <t>Christmas Food Basket</t>
  </si>
  <si>
    <t>Christmas Food Basket Select</t>
  </si>
  <si>
    <t>Affordable Gift Basket</t>
  </si>
  <si>
    <t>Affordable Gift Basket Select - (ON HOLD)</t>
  </si>
  <si>
    <t>Military Care Package Healthy - (ON HOLD)</t>
  </si>
  <si>
    <t>Health Nut Care Package - (RETIRED)</t>
  </si>
  <si>
    <t>Christmas Delivery Gift</t>
  </si>
  <si>
    <t>A Taste Of Elegance Gift Tower</t>
  </si>
  <si>
    <t>Christmas Delivery Gift Select</t>
  </si>
  <si>
    <t>Christmas Gift for Parents</t>
  </si>
  <si>
    <t>Christmas Gift for Parents Select</t>
  </si>
  <si>
    <t>Gluten Free Basket</t>
  </si>
  <si>
    <t>Gluten Free Basket Select - (RETIRED)</t>
  </si>
  <si>
    <t>Golf Gift Idea - (RETIRED)</t>
  </si>
  <si>
    <t>Best Food Basket - (ON HOLD)</t>
  </si>
  <si>
    <t>Best Food Basket Select (ON HOLD)</t>
  </si>
  <si>
    <t>Candy Gift Basket - (RETIRED)</t>
  </si>
  <si>
    <t>Candy Gift Basket Select</t>
  </si>
  <si>
    <t>Food Gift Basket Select - (ON HOLD)</t>
  </si>
  <si>
    <t>Gift Basket Idea for Christmas</t>
  </si>
  <si>
    <t>Gift Basket Idea for Christmas Select</t>
  </si>
  <si>
    <t>Gift for Mom - ON HOLD</t>
  </si>
  <si>
    <t>Sweet Surprise Gift Tower - (RETIRED)</t>
  </si>
  <si>
    <t>Gift For Mom Select</t>
  </si>
  <si>
    <t>Movie Gift Basket - (RETIRED)</t>
  </si>
  <si>
    <t>Healthy Holiday Gift Basket Select - (On Hold)</t>
  </si>
  <si>
    <t>Healthy Gift Basket Premium</t>
  </si>
  <si>
    <t>Business Gift Basket</t>
  </si>
  <si>
    <t>Coffee Christmas Gift</t>
  </si>
  <si>
    <t>Coffee Break Gift Basket</t>
  </si>
  <si>
    <t>Coffee Christmas Gift Select - (ON HOLD)</t>
  </si>
  <si>
    <t>Coffee &amp; Chocolates Gift Basket Classic</t>
  </si>
  <si>
    <t>Food Basket For Men</t>
  </si>
  <si>
    <t>Food Basket For Men Select</t>
  </si>
  <si>
    <t>Soup Gift Basket Select - (RETIRED)</t>
  </si>
  <si>
    <t>Ultimate Get Well Gift Basketâ„¢ - (RETIRED)</t>
  </si>
  <si>
    <t>Beer Lovers Gift</t>
  </si>
  <si>
    <t>Beer Lovers Gift Select</t>
  </si>
  <si>
    <t>Beers Of The World Gift Pack</t>
  </si>
  <si>
    <t>Beers Of The World Gift Pack Select</t>
  </si>
  <si>
    <t>Cheesecake Gift</t>
  </si>
  <si>
    <t>Great Gift Basket</t>
  </si>
  <si>
    <t>Great Gift Basket Select</t>
  </si>
  <si>
    <t>Ice Cream Gift Basket - (RETIRED)</t>
  </si>
  <si>
    <t>Valentine's Day Gift for Men</t>
  </si>
  <si>
    <t>Beer Bouquet</t>
  </si>
  <si>
    <t>Valentine's Day Gift for Him - (RETIRED)</t>
  </si>
  <si>
    <t>Junk Food Bucket - (RETIRED)</t>
  </si>
  <si>
    <t>Valentine's Day Delivery Gift</t>
  </si>
  <si>
    <t>Valentine's Delivery Gift for Men - (RETIRED)</t>
  </si>
  <si>
    <t>Deluxe Junk Food Bucket - (RETIRED)</t>
  </si>
  <si>
    <t>Birthday Basket</t>
  </si>
  <si>
    <t>Get Well Basket For Men</t>
  </si>
  <si>
    <t>Gift Basket for Him - (RETIRED)</t>
  </si>
  <si>
    <t>Snack Basket</t>
  </si>
  <si>
    <t>Birthday Gift Basket for Men - (RETIRED)</t>
  </si>
  <si>
    <t>Champagne Gift Basket - (RETIRED)</t>
  </si>
  <si>
    <t>Valentine's Day Gift Basket For Him</t>
  </si>
  <si>
    <t>Get Well Gift Basket for Men</t>
  </si>
  <si>
    <t>Gift Basket for Kids - (RETIRED)</t>
  </si>
  <si>
    <t>Valentine's Day Basket</t>
  </si>
  <si>
    <t>Be My Valentine - Valentine's Day Gift Basket</t>
  </si>
  <si>
    <t>Valentine Basket</t>
  </si>
  <si>
    <t>Valentine's Day Gift Basket - (RETIRED)</t>
  </si>
  <si>
    <t>Sweets &amp; Treats Gift Basket - (RETIRED)</t>
  </si>
  <si>
    <t>Birthday Gift Basket for Her - (RETIRED)</t>
  </si>
  <si>
    <t>Premium Spa Wine Gift Basket - (RETIRED)</t>
  </si>
  <si>
    <t>Congratulations Gift - (RETIRED)</t>
  </si>
  <si>
    <t>Snack and Chocolate Gift - Stack - (RETIRED)</t>
  </si>
  <si>
    <t>Valentines Delivery Gift</t>
  </si>
  <si>
    <t>Anniversary Gift Basket - (RETIRED)</t>
  </si>
  <si>
    <t>Easter Gift Basket</t>
  </si>
  <si>
    <t>Classic Easter Basket</t>
  </si>
  <si>
    <t>Valentine Gift for Kids - (RETIRED)</t>
  </si>
  <si>
    <t>Get Well Soon Basket - ON HOLD</t>
  </si>
  <si>
    <t>Heart Healthy Gift Basket</t>
  </si>
  <si>
    <t>Luxury Gift Basket - (ON HOLD)</t>
  </si>
  <si>
    <t>Engagement Gift Basket - (ON HOLD)</t>
  </si>
  <si>
    <t>Traditional Housewarming Gift - (RETIRED)</t>
  </si>
  <si>
    <t>Bottle Board  Cheese  Sausage And Crackers - (RETIRED)</t>
  </si>
  <si>
    <t>Fun Gift Basket</t>
  </si>
  <si>
    <t>Valentine's Day Gift Basket for Her - (ON HOLD)</t>
  </si>
  <si>
    <t>Bridal Shower Gift Basket - (RETIRED)</t>
  </si>
  <si>
    <t>Cosmopolitan Gift Basket - (RETIRED)</t>
  </si>
  <si>
    <t>Chocolate Basket Gift - (RETIRED)</t>
  </si>
  <si>
    <t>Gourmet Fruit Basket</t>
  </si>
  <si>
    <t>Valentine's Day Gift Basket for Men - (RETIRED)</t>
  </si>
  <si>
    <t>Beer Bucket</t>
  </si>
  <si>
    <t>Overnight Gift Basket - (ON HOLD)</t>
  </si>
  <si>
    <t>Birthday Gift Basket for Mom - (ON HOLD)</t>
  </si>
  <si>
    <t>Get Well Soon Gift for Men</t>
  </si>
  <si>
    <t>Gourmet Meat &amp; Cheese Sampler</t>
  </si>
  <si>
    <t>Healthy Food Gift Basket - (ON HOLD)</t>
  </si>
  <si>
    <t>Organic Gift Basket - Classic - (RETIRED)</t>
  </si>
  <si>
    <t>Gift Basket for Mom - (ON HOLD)</t>
  </si>
  <si>
    <t>Spa Gift Basket for Women - (ON HOLD)</t>
  </si>
  <si>
    <t>Thank You Gift for Men - (RETIRED)</t>
  </si>
  <si>
    <t>Sympathy Food Basket</t>
  </si>
  <si>
    <t>Get Well Food Basket</t>
  </si>
  <si>
    <t>Get Well Gift for Kids</t>
  </si>
  <si>
    <t>Get Well Soon Cookie Cake</t>
  </si>
  <si>
    <t>Valentine Care Package For College Students</t>
  </si>
  <si>
    <t>Birthday Basket for Him - (RETIRED)</t>
  </si>
  <si>
    <t>Beer Valentine's Day Gift</t>
  </si>
  <si>
    <t>Valentine's Day Food Gift - (ON HOLD)</t>
  </si>
  <si>
    <t>Valentine's Day Gift Basket For Kids</t>
  </si>
  <si>
    <t>Condolence Gift Basket</t>
  </si>
  <si>
    <t>Snacks for My Sweetheart - (RETIRED)</t>
  </si>
  <si>
    <t>Easter Basket</t>
  </si>
  <si>
    <t>Father's Day Gift</t>
  </si>
  <si>
    <t>Mother's Day Gift - ON HOLD</t>
  </si>
  <si>
    <t>Classic Spa Gift Basket - (RETIRED)</t>
  </si>
  <si>
    <t>Mother's Day Gift Basket - ON HOLD</t>
  </si>
  <si>
    <t>Snack &amp; Chocolate Gift Basket - Premium - (RETIRED)</t>
  </si>
  <si>
    <t>Father's Day Gift Basket</t>
  </si>
  <si>
    <t>Candy Basket - (RETIRED)</t>
  </si>
  <si>
    <t>Classic Candy Gift Crate - (RETIRED)</t>
  </si>
  <si>
    <t>Easter Basket for Kids</t>
  </si>
  <si>
    <t>Easter Basket for Adults</t>
  </si>
  <si>
    <t>Adult Easter Basket</t>
  </si>
  <si>
    <t>Mother's Day Basket</t>
  </si>
  <si>
    <t>Easter Basket for Girls</t>
  </si>
  <si>
    <t>1245HM</t>
  </si>
  <si>
    <t>Gift For Dad - Honey Mustard &amp; Pretzel</t>
  </si>
  <si>
    <t>Pub Snack Tin - Honey Mustard &amp; Pretzel</t>
  </si>
  <si>
    <t>1245SS</t>
  </si>
  <si>
    <t>Gift For Dad - Sea Salt &amp; Pretzel</t>
  </si>
  <si>
    <t>Pub Snack Tin - Sea Salt Kettle &amp; Pretzel</t>
  </si>
  <si>
    <t>Gourmet Easter Basket</t>
  </si>
  <si>
    <t>Easter Basket for Men - (RETIRED)</t>
  </si>
  <si>
    <t>Easter Basket for Teenagers</t>
  </si>
  <si>
    <t>Gift For Father's Day - (RETIRED)</t>
  </si>
  <si>
    <t>Father's Day Delivery Gift - (RETIRED)</t>
  </si>
  <si>
    <t>Unique Easter Basket</t>
  </si>
  <si>
    <t>Easter Candy &amp; Toys Basket</t>
  </si>
  <si>
    <t>Easter Gift for Kids</t>
  </si>
  <si>
    <t>Hippity-Hoppity Easter Gift</t>
  </si>
  <si>
    <t>Healthy Easter Basket</t>
  </si>
  <si>
    <t>Gift For Dad - (RETIRED)</t>
  </si>
  <si>
    <t>Pub Snack Tin - (RETIRED)</t>
  </si>
  <si>
    <t>1254BF</t>
  </si>
  <si>
    <t>Gift For Dad - Buffalo &amp; Pretzel</t>
  </si>
  <si>
    <t>Pub Snack Tin - Buffalo &amp; Pretzel</t>
  </si>
  <si>
    <t>Father's Day Basket</t>
  </si>
  <si>
    <t>Last Minute Father's Day Gift</t>
  </si>
  <si>
    <t>Easter Basket Delivered - (ON HOLD)</t>
  </si>
  <si>
    <t>Gift Basket For Dad</t>
  </si>
  <si>
    <t>Easter Gift for Adults</t>
  </si>
  <si>
    <t>Unique Mother's Day Gift - (RETIRED)</t>
  </si>
  <si>
    <t>Easter Gift</t>
  </si>
  <si>
    <t>Candy Gift - (RETIRED)</t>
  </si>
  <si>
    <t>Easter Gift Basket for Kids</t>
  </si>
  <si>
    <t>Men's Gift Basket - (RETIRED)</t>
  </si>
  <si>
    <t>Chocolate Easter Basket</t>
  </si>
  <si>
    <t>Premade Easter Basket</t>
  </si>
  <si>
    <t>Golf Gift For Dad - (RETIRED)</t>
  </si>
  <si>
    <t>Gift for Mother's Day</t>
  </si>
  <si>
    <t>Cute Easter Basket</t>
  </si>
  <si>
    <t>Gift Basket For Mother's Day</t>
  </si>
  <si>
    <t>Chocolate Gift Basket Premium</t>
  </si>
  <si>
    <t>Mother's Day Food Gift - (ON HOLD)</t>
  </si>
  <si>
    <t>Gift Basket For Sympathy</t>
  </si>
  <si>
    <t>Snack Gift Basket - Deluxe</t>
  </si>
  <si>
    <t>Easter Candy Basket</t>
  </si>
  <si>
    <t>Father's Day Present - (ON HOLD)</t>
  </si>
  <si>
    <t>Healthy Care Package - (ON HOLD)</t>
  </si>
  <si>
    <t>Easter Basket for College Students</t>
  </si>
  <si>
    <t>Father's Day Food Gift</t>
  </si>
  <si>
    <t>Country Wine Basket</t>
  </si>
  <si>
    <t>Grilling Gift Basket - (ON HOLD)</t>
  </si>
  <si>
    <t>Anniversary Gift Basket for Couples</t>
  </si>
  <si>
    <t>Junk Food Gift Basket - (RETIRED)</t>
  </si>
  <si>
    <t>Family Easter Basket</t>
  </si>
  <si>
    <t>Father's Day Beer Gift</t>
  </si>
  <si>
    <t>Healthy Easter Basket for Adults</t>
  </si>
  <si>
    <t>Junk Food Basket - (RETIRED)</t>
  </si>
  <si>
    <t>Kosher Basket</t>
  </si>
  <si>
    <t>Kosher Gift Basket Classic - (RETIRED)</t>
  </si>
  <si>
    <t>Kosher Sympathy Gift</t>
  </si>
  <si>
    <t>Business Gifts</t>
  </si>
  <si>
    <t>Thank You Popcorn Tin</t>
  </si>
  <si>
    <t>1291CP</t>
  </si>
  <si>
    <t>Business Gifts People's Choice 1 Gallon -</t>
  </si>
  <si>
    <t>Thank You Popcorn Tin - People's Choice 1 Gallon</t>
  </si>
  <si>
    <t>1291CT</t>
  </si>
  <si>
    <t>Business Gifts Traditional 1 Gallon -</t>
  </si>
  <si>
    <t>Thank You Popcorn Tin - Traditional 1 Gallon</t>
  </si>
  <si>
    <t>Healthy Gift - (RETIRED)</t>
  </si>
  <si>
    <t>Healthy Gift Stack - (RETIRED)</t>
  </si>
  <si>
    <t>New Home Gift Basket - (RETIRED)</t>
  </si>
  <si>
    <t>Organic Food Gift Basket - (RETIRED)</t>
  </si>
  <si>
    <t>Administrative Assistant Gift - (RETIRED)</t>
  </si>
  <si>
    <t>Executive Gift Basket</t>
  </si>
  <si>
    <t>Just Because Basket - (On Hold)</t>
  </si>
  <si>
    <t>Kid's Easter Gift Basket</t>
  </si>
  <si>
    <t>Birthday Basket for Kids - (RETIRED)</t>
  </si>
  <si>
    <t>Mother's Day Chocolate Gift Basket</t>
  </si>
  <si>
    <t>Mother's Day Wine</t>
  </si>
  <si>
    <t>Mother's Day Delight</t>
  </si>
  <si>
    <t>Mother's Day Chocolates</t>
  </si>
  <si>
    <t>Hand-Dipped Artisan Chocolate Box</t>
  </si>
  <si>
    <t>Dad's Favorite Snacks</t>
  </si>
  <si>
    <t>Father's Day Chocolate Gift Basket</t>
  </si>
  <si>
    <t>Italian Dinner for Dad - (RETIRED)</t>
  </si>
  <si>
    <t>Tour Of Italy - Italian Gift Basket - (RETIRED)</t>
  </si>
  <si>
    <t>Father's Day Chocolates</t>
  </si>
  <si>
    <t>1308A</t>
  </si>
  <si>
    <t>Graduation Champagne Gift - Prosecco (1 bottle)</t>
  </si>
  <si>
    <t>1308B</t>
  </si>
  <si>
    <t>Graduation Champagne Gift - Veuve (1 bottle)</t>
  </si>
  <si>
    <t>1308C</t>
  </si>
  <si>
    <t>Graduation Champagne Gift - Dom Perignon (1 bottle)</t>
  </si>
  <si>
    <t>Graduation Gift For Him</t>
  </si>
  <si>
    <t>Graduation BBQ Celebration - (ON HOLD)</t>
  </si>
  <si>
    <t>Deluxe Beer-B-Q Bucket - (RETIRED)</t>
  </si>
  <si>
    <t>Graduation Gift for Her - (RETIRED)</t>
  </si>
  <si>
    <t>Post-College Survival Kit</t>
  </si>
  <si>
    <t>Fruit for My Grad</t>
  </si>
  <si>
    <t>Snacks for My Graduate - (RETIRED)</t>
  </si>
  <si>
    <t>Cigars and Beers for Dad - (RETIRED)</t>
  </si>
  <si>
    <t>Back To School Bear Hug Care Package</t>
  </si>
  <si>
    <t>Gift Basket for Grandparents - (On Hold)</t>
  </si>
  <si>
    <t>Grandparents Day Gift Basket</t>
  </si>
  <si>
    <t>Holiday Dinner Party Popcorn Sampler</t>
  </si>
  <si>
    <t>Holly Jolly Christmas Gift Basket</t>
  </si>
  <si>
    <t>A Toast to Christmas Champagne Gift Basket</t>
  </si>
  <si>
    <t>Christmas Day Gift Basket</t>
  </si>
  <si>
    <t>Merry Wishes Gift Basket</t>
  </si>
  <si>
    <t>Winter Cheer Gift Basket - (RETIRED)</t>
  </si>
  <si>
    <t>Kosher Gift Basket Deluxe - (RETIRED)</t>
  </si>
  <si>
    <t>Champagne &amp; Teddy Bear Valentine's Day Gift Basket - (RETIRED)</t>
  </si>
  <si>
    <t>Champagne &amp; Teddy Bear Gift Basket - (RETIRED)</t>
  </si>
  <si>
    <t>Teddy Bear &amp; Chocolates Valentine's Day Gift Basket</t>
  </si>
  <si>
    <t>Dinner for Two Popcorn Sampler</t>
  </si>
  <si>
    <t>Valentine's Gifts for Him - (RETIRED)</t>
  </si>
  <si>
    <t>Valentine's Gifts</t>
  </si>
  <si>
    <t>Valentine Gift Basket</t>
  </si>
  <si>
    <t>Valentine's Gifts For Her - (RETIRED)</t>
  </si>
  <si>
    <t>St. Patrick's Day Gifts</t>
  </si>
  <si>
    <t>St. Patrick's Day Gift Ideas</t>
  </si>
  <si>
    <t>St. Patrick's Day Gift Baskets</t>
  </si>
  <si>
    <t>St. Patrick's Wine Gifts</t>
  </si>
  <si>
    <t>Saint Patrick's Spring Beer Bucket - (RETIRED)</t>
  </si>
  <si>
    <t>Spring Seasonal Beer Bucket - (RETIRED)</t>
  </si>
  <si>
    <t>St. Patrick Gift Ideas - (RETIRED)</t>
  </si>
  <si>
    <t>Gifts For St. Patrick's Day - (On Hold)</t>
  </si>
  <si>
    <t>Saint Patrick's Gifts</t>
  </si>
  <si>
    <t>St. Patrick's Gifts - (RETIRED)</t>
  </si>
  <si>
    <t>Secretary Day Gift Ideas</t>
  </si>
  <si>
    <t>Administrative Assistant Day Gift Ideas</t>
  </si>
  <si>
    <t>Administrative Assistant Gift Ideas - (ON HOLD)</t>
  </si>
  <si>
    <t>Administrative Professionals Day Gift Ideas</t>
  </si>
  <si>
    <t>Administrative Professional Day Gift Ideas</t>
  </si>
  <si>
    <t>Administrative Assistant Wine Gift Ideas</t>
  </si>
  <si>
    <t>Easter Chocolate - (RETIRED)</t>
  </si>
  <si>
    <t>Chocolate Truffle Tin - 120-pc Lindt Truffles - (RETIRED)</t>
  </si>
  <si>
    <t>Father's Day Gifts</t>
  </si>
  <si>
    <t>Fathers Day Gift Ideas</t>
  </si>
  <si>
    <t>Best Fathers Day Gifts - (RETIRED)</t>
  </si>
  <si>
    <t>Gifts For Father's Day</t>
  </si>
  <si>
    <t>Father's Day Baskets</t>
  </si>
  <si>
    <t>Wedding Gift for Couple</t>
  </si>
  <si>
    <t>Wedding Wine Gift</t>
  </si>
  <si>
    <t>Red Wine &amp; Dark Chocolate Gift Basket</t>
  </si>
  <si>
    <t>1360A</t>
  </si>
  <si>
    <t>Wedding Wine Gift - Il Roccolo</t>
  </si>
  <si>
    <t>Red Wine &amp; Dark Chocolate Gift Basket - Il Roccolo</t>
  </si>
  <si>
    <t>1360B</t>
  </si>
  <si>
    <t>Wedding Wine Gift - Catena</t>
  </si>
  <si>
    <t>Red Wine &amp; Dark Chocolate Gift Basket - Catena</t>
  </si>
  <si>
    <t>1360C</t>
  </si>
  <si>
    <t>Wedding Wine Gift - Honig Napa Valley</t>
  </si>
  <si>
    <t>Red Wine &amp; Dark Chocolate Gift Basket - Honig Napa Valley</t>
  </si>
  <si>
    <t>Champagne Wedding Gift</t>
  </si>
  <si>
    <t>Veuve - Yellow Label - 750ml</t>
  </si>
  <si>
    <t>Haunted House Snack Tin - (RETIRED)</t>
  </si>
  <si>
    <t>Halloween Spooky Snack Tin</t>
  </si>
  <si>
    <t>Toasting to the New Year Gift Basket</t>
  </si>
  <si>
    <t>Happy New Year Gift Basket</t>
  </si>
  <si>
    <t>Winter Treats Gift Basket</t>
  </si>
  <si>
    <t>Italian Dinner for Two</t>
  </si>
  <si>
    <t>Tailgating at the Super Bowl Gift Basket - (ON HOLD)</t>
  </si>
  <si>
    <t>Game Day Popcorn Tin</t>
  </si>
  <si>
    <t>1370A_</t>
  </si>
  <si>
    <t>Game Day Popcorn Tin - 2 Gallon</t>
  </si>
  <si>
    <t>1370B_</t>
  </si>
  <si>
    <t>Game Day Popcorn Tin - 3.5 Gallon</t>
  </si>
  <si>
    <t>1370C_</t>
  </si>
  <si>
    <t>Game Day Popcorn Tin - 1 Gallon</t>
  </si>
  <si>
    <t>Chocolates for Valentine's Day Gift Basket</t>
  </si>
  <si>
    <t>1374AP</t>
  </si>
  <si>
    <t>Father's Day Popcorn Tin - People's Choice 2 Gallon</t>
  </si>
  <si>
    <t>Artisan Popcorn Tin - People's Choice 2 Gallon</t>
  </si>
  <si>
    <t>1374AT</t>
  </si>
  <si>
    <t>Father's Day Popcorn Tin - Traditional 2 Gallon</t>
  </si>
  <si>
    <t>Artisan Popcorn Tin - Traditional 2 Gallon</t>
  </si>
  <si>
    <t>1374CP</t>
  </si>
  <si>
    <t>Father's Day Popcorn Tin - People's Choice 1 Gallon</t>
  </si>
  <si>
    <t>Artisan Popcorn Tin - People's Choice 1 Gallon</t>
  </si>
  <si>
    <t>1374CT</t>
  </si>
  <si>
    <t>Father's Day Popcorn Tin - Traditional 1 Gallon</t>
  </si>
  <si>
    <t>Artisan Popcorn Tin - Traditional 1 Gallon</t>
  </si>
  <si>
    <t>BBQ Boss Gift Basket - ON HOLD</t>
  </si>
  <si>
    <t>1376BP</t>
  </si>
  <si>
    <t xml:space="preserve"> Gourmet Halloween Popcorn Tin - People's Choice 3.5 Gallon</t>
  </si>
  <si>
    <t>Spooky Eyes Popcorn Tin People's Choice - 3.5 Gallon</t>
  </si>
  <si>
    <t>1376BT</t>
  </si>
  <si>
    <t xml:space="preserve"> Gourmet Halloween Popcorn Tin - Traditional 3.5 Gallon</t>
  </si>
  <si>
    <t>Spooky Eyes Popcorn Tin Traditional - 3.5 Gallon</t>
  </si>
  <si>
    <t>Love for Mom Cookie Gift Box - (RETIRED)</t>
  </si>
  <si>
    <t>With Love Cookie Gift Box - (RETIRED)</t>
  </si>
  <si>
    <t>Love for Mom Cookie &amp; Brownie Gift Box</t>
  </si>
  <si>
    <t>With Love Cookie &amp; Brownie Gift Box</t>
  </si>
  <si>
    <t>Cheers to Dad - Father's Day Beer Bucket - (ON HOLD)</t>
  </si>
  <si>
    <t>Beers for Dad</t>
  </si>
  <si>
    <t>Festive Favorites Beer Bucket</t>
  </si>
  <si>
    <t>Fall Seasonal Beer Bucket - (RETIRED)</t>
  </si>
  <si>
    <t>Valentine's Gift for Boys</t>
  </si>
  <si>
    <t>Mother's Day Gifts</t>
  </si>
  <si>
    <t>Gift Basket for Father's Day</t>
  </si>
  <si>
    <t>Cheers To The Boss Beer Bucket</t>
  </si>
  <si>
    <t>Boss's Day Smile Cookie Cake</t>
  </si>
  <si>
    <t>Smile Cookie Cake</t>
  </si>
  <si>
    <t>Boss's Day Gift</t>
  </si>
  <si>
    <t>Thanks to the Boss Popcorn Tin</t>
  </si>
  <si>
    <t>1389AP</t>
  </si>
  <si>
    <t>Thanks to the Boss Popcorn Tin People's Choice 2 Gallon</t>
  </si>
  <si>
    <t>7006AP</t>
  </si>
  <si>
    <t>Thank You Popcorn Tin People's Choice 2 Gallon</t>
  </si>
  <si>
    <t>1389AT</t>
  </si>
  <si>
    <t>Thanks to the Boss Popcorn Tin Traditional 2 Gallon</t>
  </si>
  <si>
    <t>7006AT</t>
  </si>
  <si>
    <t>Thank You Popcorn Tin - Traditional 2 Gallon</t>
  </si>
  <si>
    <t>1389CP</t>
  </si>
  <si>
    <t>Thanks to the Boss Popcorn Tin Traditional 1 Gallon</t>
  </si>
  <si>
    <t>1389CT</t>
  </si>
  <si>
    <t>Thanks to the Boss Popcorn Tin People's Choice 1 Gallon</t>
  </si>
  <si>
    <t>Boss's Day Classic Snack Gift</t>
  </si>
  <si>
    <t>Red Wine Gift Crate for Boss's Day</t>
  </si>
  <si>
    <t>Baked Goods For The Boss</t>
  </si>
  <si>
    <t>The Boss's Gift Tower</t>
  </si>
  <si>
    <t>Care Package For Kids</t>
  </si>
  <si>
    <t>Haunted Halloween Care Package</t>
  </si>
  <si>
    <t>A Taste of Christmas Gift Basket - International</t>
  </si>
  <si>
    <t>Happy Holidays Gift Tower - International</t>
  </si>
  <si>
    <t>The Corporate Show Stopper Christmas Gift Basket - International</t>
  </si>
  <si>
    <t>International Christmas Snack Gift Basket Jumbo</t>
  </si>
  <si>
    <t>Christmas Snack Gift Basket Jumbo</t>
  </si>
  <si>
    <t>International - Snack Break Gift Basket</t>
  </si>
  <si>
    <t>International Mother's Day Gift Basket</t>
  </si>
  <si>
    <t>International Christmas Gift Basket Classic</t>
  </si>
  <si>
    <t>International Christmas Gift Basket Deluxe</t>
  </si>
  <si>
    <t>International Christmas Gift Basket Premium</t>
  </si>
  <si>
    <t>International English Watering Can - Mother's Day Gift Basket - (RETIRED)</t>
  </si>
  <si>
    <t>English Watering Can - Mother's Day Gift Basket - (RETIRED)</t>
  </si>
  <si>
    <t>International Just for Mom Gift Tower</t>
  </si>
  <si>
    <t>International Father's Day Gift Tower</t>
  </si>
  <si>
    <t>International Happy Easter Gift Tower</t>
  </si>
  <si>
    <t>Easter Bunny Gift Tower</t>
  </si>
  <si>
    <t>International Classic Easter Basket</t>
  </si>
  <si>
    <t>International Snack Gift Basket - Jumbo</t>
  </si>
  <si>
    <t>International  Signature Series  Healthy Gift Basket - (RETIRED)</t>
  </si>
  <si>
    <t xml:space="preserve"> Signature Series  Healthy Gift Basket - (RETIRED)</t>
  </si>
  <si>
    <t>International  Signature Series  Executive Suite Christmas Gift Basket</t>
  </si>
  <si>
    <t>International Ultimate Healthy Gift Basket - (RETIRED)</t>
  </si>
  <si>
    <t>Ultimate Healthy Gift Basket - (RETIRED)</t>
  </si>
  <si>
    <t>International Birthday Care Package</t>
  </si>
  <si>
    <t>International Happy Birthday Gift Tower</t>
  </si>
  <si>
    <t>International Junk Food Care Package</t>
  </si>
  <si>
    <t>International Healthy Gift Basket Premium</t>
  </si>
  <si>
    <t>International Healthy Gift Basket Deluxe</t>
  </si>
  <si>
    <t>Healthy Gift Basket Deluxe</t>
  </si>
  <si>
    <t>International Snack Gift Basket - Ultimate</t>
  </si>
  <si>
    <t>Snack Gift Basket - Ultimate</t>
  </si>
  <si>
    <t>International Snack Gift Basket - Premium</t>
  </si>
  <si>
    <t>International Healthy Gift Basket Classic</t>
  </si>
  <si>
    <t>International Snack Gift Basket - Classic</t>
  </si>
  <si>
    <t>International Snack Gift Basket - Deluxe</t>
  </si>
  <si>
    <t>4031i</t>
  </si>
  <si>
    <t>Kosher Gift Basket Classic - International</t>
  </si>
  <si>
    <t>4033i</t>
  </si>
  <si>
    <t>Kosher Gift Basket Deluxe - (INTERNATIONAL)</t>
  </si>
  <si>
    <t xml:space="preserve"> Signature Series  Executive Suite Snack Gift Basket</t>
  </si>
  <si>
    <t>4061i</t>
  </si>
  <si>
    <t>Chocolate Gift Basket Classic - International</t>
  </si>
  <si>
    <t>4062i</t>
  </si>
  <si>
    <t>Chocolate Gift Basket Premium - International</t>
  </si>
  <si>
    <t>Chocolate Dreams Gift Basket</t>
  </si>
  <si>
    <t>4101i</t>
  </si>
  <si>
    <t>Snack &amp; Chocolate Gift Basket - Classic - (INTERNATIONAL)</t>
  </si>
  <si>
    <t>4106i</t>
  </si>
  <si>
    <t>Favorite Treats Gift Basket - (INTERNATIONAL)</t>
  </si>
  <si>
    <t>4107i</t>
  </si>
  <si>
    <t>Snack &amp; Chocolate Executive Suite Signature Series - (INTERNATIONAL)</t>
  </si>
  <si>
    <t>4108i</t>
  </si>
  <si>
    <t>Sweets &amp; Treats Gift Basket - International</t>
  </si>
  <si>
    <t>4200i</t>
  </si>
  <si>
    <t>Dried Fruit &amp; Nut Platter - International</t>
  </si>
  <si>
    <t>4201i</t>
  </si>
  <si>
    <t>Mendocino County Gift Crate - International</t>
  </si>
  <si>
    <t>4204i</t>
  </si>
  <si>
    <t>Roasted Nuts Gift Crate - International</t>
  </si>
  <si>
    <t>4209i</t>
  </si>
  <si>
    <t>Dried Fruit Platter - (INTERNATIONAL) - (RETIRED)</t>
  </si>
  <si>
    <t>Dried Fruit Platter - (RETIRED)</t>
  </si>
  <si>
    <t>Hitting The Range - Father's Day Gift - (RETIRED)</t>
  </si>
  <si>
    <t>4321i</t>
  </si>
  <si>
    <t>Hitting The Range - Golf Gift (RETIRED)</t>
  </si>
  <si>
    <t>4330i</t>
  </si>
  <si>
    <t>Caught The BIG One - Fishing Gift Basket - International - (RETIRED)</t>
  </si>
  <si>
    <t>4360i</t>
  </si>
  <si>
    <t>Gourmet Meat &amp; Cheese Sampler - (INTERNATIONAL)</t>
  </si>
  <si>
    <t>4361i</t>
  </si>
  <si>
    <t>Gourmet Meat &amp; Cheese Sampler - Deluxe - (INTERNATIONAL)</t>
  </si>
  <si>
    <t>4500V</t>
  </si>
  <si>
    <t xml:space="preserve"> Beer  My Valentine  - 6 Beer Bucket</t>
  </si>
  <si>
    <t>4502V</t>
  </si>
  <si>
    <t>You Are My World - 6 Beer Bucket</t>
  </si>
  <si>
    <t>4503V</t>
  </si>
  <si>
    <t>You Are My World  - 12 Beer Bucket</t>
  </si>
  <si>
    <t>Sending All My Love Valentine's Day Care Package</t>
  </si>
  <si>
    <t>4594i</t>
  </si>
  <si>
    <t>Sending All My Love Valentine's Day Care Package - International</t>
  </si>
  <si>
    <t>Valentine's Day Breakfast In Bed Gift Basket</t>
  </si>
  <si>
    <t>Wild About You Valentineâ€™s Day Gift Basket</t>
  </si>
  <si>
    <t>Sweets for My Sweetheart - (RETIRED)</t>
  </si>
  <si>
    <t>Chocolate Dreams â€“ Valentineâ€™s Day Gift Basket</t>
  </si>
  <si>
    <t>Easter Champagne &amp; Chocolates Gift Basket</t>
  </si>
  <si>
    <t>Champagne &amp; Truffles Gift Basket</t>
  </si>
  <si>
    <t>4648A</t>
  </si>
  <si>
    <t>Easter Champagne &amp; Chocolates Gift Basket Prosecco (1 bottle) -</t>
  </si>
  <si>
    <t>4648B</t>
  </si>
  <si>
    <t>Easter Champagne &amp; Chocolates Gift Basket Veuve (1 bottle) -</t>
  </si>
  <si>
    <t>4648C</t>
  </si>
  <si>
    <t>Easter Champagne &amp; Chocolates Gift Basket Dom Perignon (1 bottle) -</t>
  </si>
  <si>
    <t>Hole in ONE - Father's Day Gift - (RETIRED)</t>
  </si>
  <si>
    <t>Father's Day Golfing Gift - 19th Hole - (RETIRED)</t>
  </si>
  <si>
    <t>Caught the BIG One - Father's Day Fishing Gift Basket - (RETIRED)</t>
  </si>
  <si>
    <t>Gourmet Breakfast for Dad - Father's Day Gift Basket</t>
  </si>
  <si>
    <t>Father's Day Sauces for The Grill Master - ON HOLD</t>
  </si>
  <si>
    <t>Father's Day Dream Golf Gift - (RETIRED)</t>
  </si>
  <si>
    <t>Father's Day Beer-B-Q Bucket</t>
  </si>
  <si>
    <t>Beer-B-Q Bucket - (RETIRED)</t>
  </si>
  <si>
    <t>Father's Day Deluxe Beer-B-Q Bucket - (OH HOLD)</t>
  </si>
  <si>
    <t>Father's Day Junk Food Bucket - (RETIRED)</t>
  </si>
  <si>
    <t>Father's Day Deluxe Junk Food Bucket - (RETIRED)</t>
  </si>
  <si>
    <t>Father's Day Car Wash Bucket Deluxe - (RETIRED)</t>
  </si>
  <si>
    <t>Deluxe Car Wash Bucket - (RETIRED)</t>
  </si>
  <si>
    <t>Italian Dinner for Mom - (RETIRED)</t>
  </si>
  <si>
    <t>Pretty in Pinkâ„¢ - Mother's Day Gardening Gift Basket - (RETIRED)</t>
  </si>
  <si>
    <t>Pretty in Pinkâ„¢ Gardening Gift Basket - (RETIRED)</t>
  </si>
  <si>
    <t>Motherâ€™s Day Gift Basket - Breakfast in Bed</t>
  </si>
  <si>
    <t>Mother's Day Ladybug Insulated Tote Gift Basket - (RETIRED)</t>
  </si>
  <si>
    <t>Ladybug Tote Care Package - (RETIRED)</t>
  </si>
  <si>
    <t>Ladies Tee Time Mother's Day Golf Gift Basket</t>
  </si>
  <si>
    <t>Mother's Day Sweets &amp; Treats Basket - (RETIRED)</t>
  </si>
  <si>
    <t>Mother's Day Orchard Fruit Basket</t>
  </si>
  <si>
    <t>4700i</t>
  </si>
  <si>
    <t>Hand-Dipped Artisan Truffle Box - International</t>
  </si>
  <si>
    <t>St. Patrick's Day Irish Beer Bucket - (RETIRED)</t>
  </si>
  <si>
    <t>Irish Beer Bucket Gift Basketâ„¢ - 6 Beers - (RETIRED)</t>
  </si>
  <si>
    <t>4753i</t>
  </si>
  <si>
    <t>No Tricks...Only Treats Halloween Gift Basket - International</t>
  </si>
  <si>
    <t>No Tricks...Only Treats Halloween Gift Basket</t>
  </si>
  <si>
    <t>4757i</t>
  </si>
  <si>
    <t>Witch's Cauldron Halloween Gift Basket - International</t>
  </si>
  <si>
    <t>Witch's Cauldron Halloween Gift Basket</t>
  </si>
  <si>
    <t>4758i</t>
  </si>
  <si>
    <t>Haunted Halloween Care Package Copy - International</t>
  </si>
  <si>
    <t>4770i</t>
  </si>
  <si>
    <t>Haunted House Snack Tin - International - (RETIRED)</t>
  </si>
  <si>
    <t>Get Well Soon - Soup Gift Basket - (RETIRED)</t>
  </si>
  <si>
    <t>Weekend in Europe Gift Basket - (RETIRED)</t>
  </si>
  <si>
    <t>5206i</t>
  </si>
  <si>
    <t>A Taste Of Christmas Gift Basket (INTERNATIONAL)</t>
  </si>
  <si>
    <t>5210i</t>
  </si>
  <si>
    <t>Christmas Gift Basket Classic (INTERNATIONAL)</t>
  </si>
  <si>
    <t>5220i</t>
  </si>
  <si>
    <t>Christmas Gift Basket Deluxe - (INTERNATIONAL)</t>
  </si>
  <si>
    <t>Christmas Chocolates Gift Basket - Deluxe</t>
  </si>
  <si>
    <t>Christmas Morning Breakfast Gift Basket</t>
  </si>
  <si>
    <t>Kosher Hanukkah Gift Basket Classic</t>
  </si>
  <si>
    <t>Kosher Hanukkah Gift Basket Premium - (RETIRED)</t>
  </si>
  <si>
    <t>Kosher Gift Basket Premium - (RETIRED)</t>
  </si>
  <si>
    <t>Kosher Hanukkah Gift Basket Deluxe - (RETIRED)</t>
  </si>
  <si>
    <t>Kosher Hanukkah Cornucopia Gift Basket - (RETIRED)</t>
  </si>
  <si>
    <t>Ultimate Kosher Hanukkah Gift Basket - (RETIRED)</t>
  </si>
  <si>
    <t>Ultimate Kosher Gift Basket - (RETIRED)</t>
  </si>
  <si>
    <t>5311i</t>
  </si>
  <si>
    <t>Christmas Stocking Gift - (INTERNATIONAL)</t>
  </si>
  <si>
    <t>Christmas Stocking Gift</t>
  </si>
  <si>
    <t>Something Naughty &amp; Something Nice - Christmas Gift</t>
  </si>
  <si>
    <t>5326i</t>
  </si>
  <si>
    <t>Good Tidings Holiday Gift Basket (International)</t>
  </si>
  <si>
    <t>Good Tidings Holiday Gift Bag</t>
  </si>
  <si>
    <t>Holiday Decadent Orchard Gift Tower - (RETIRED)</t>
  </si>
  <si>
    <t>5342i</t>
  </si>
  <si>
    <t>Winter Wonderland Holiday Gift Basket (INTERNATIONAL)</t>
  </si>
  <si>
    <t>5343i</t>
  </si>
  <si>
    <t>Deck the Halls Gift Basket - International</t>
  </si>
  <si>
    <t>5345i</t>
  </si>
  <si>
    <t>Season's Greetings Holiday Gift Basket - International</t>
  </si>
  <si>
    <t>Wild About You Romantic Gift Basket</t>
  </si>
  <si>
    <t>Valentineâ€™s Day Wine &amp; Chocolate</t>
  </si>
  <si>
    <t>5810A</t>
  </si>
  <si>
    <t>Valentineâ€™s Day Wine &amp; Chocolate - Il Roccolo</t>
  </si>
  <si>
    <t>5810B</t>
  </si>
  <si>
    <t>Valentineâ€™s Day Wine &amp; Chocolate - Catena</t>
  </si>
  <si>
    <t>5810C</t>
  </si>
  <si>
    <t>Valentineâ€™s Day Wine &amp; Chocolate - Honig Napa Valley</t>
  </si>
  <si>
    <t>Unique Wedding Gift</t>
  </si>
  <si>
    <t>An Evening Of Indulgence Gift Basket - (RETIRED)</t>
  </si>
  <si>
    <t>An Evening Of Indulgence - Valentineâ€™s Day Gift Basket</t>
  </si>
  <si>
    <t>6804i</t>
  </si>
  <si>
    <t>6805i</t>
  </si>
  <si>
    <t>A Taste Of Elegance Gift Tower - (INTERNATIONAL)</t>
  </si>
  <si>
    <t>6807i</t>
  </si>
  <si>
    <t>Classic Elegance Gift Tower - (INTERNATIONAL)</t>
  </si>
  <si>
    <t>6820i</t>
  </si>
  <si>
    <t>Winter Wonderland Gift Tower - International</t>
  </si>
  <si>
    <t>Holiday Gift Tower</t>
  </si>
  <si>
    <t>6822i</t>
  </si>
  <si>
    <t>Christmas Ornament Gift Tower - International</t>
  </si>
  <si>
    <t>6824i</t>
  </si>
  <si>
    <t>Reindeer Holiday Gift Tower (INTERNATIONAL)</t>
  </si>
  <si>
    <t>Reindeer Holiday Gift Tower</t>
  </si>
  <si>
    <t>Just For Mom Gift Tower - ON HOLD</t>
  </si>
  <si>
    <t>Housewarming Gift Basket</t>
  </si>
  <si>
    <t>College Care Package</t>
  </si>
  <si>
    <t>Sympathy Fruit Basket</t>
  </si>
  <si>
    <t>Fruit Gift Basket Deluxe</t>
  </si>
  <si>
    <t>Birthday Gift Basket</t>
  </si>
  <si>
    <t>Gift Basket For Men</t>
  </si>
  <si>
    <t>Gift Basket for Women Select - (RETIRED)</t>
  </si>
  <si>
    <t>Evening of Indulgence Non Alcoholic Gift Basket - (RETIRED)</t>
  </si>
  <si>
    <t>Care Package for Healthy College Students - (ON HOLD)</t>
  </si>
  <si>
    <t>Wedding Gift Basket - (ON HOLD)</t>
  </si>
  <si>
    <t>Sympathy Gift Box</t>
  </si>
  <si>
    <t>Fruit &amp; Gourmet Gift Box</t>
  </si>
  <si>
    <t>Thanksgiving Gift Tower</t>
  </si>
  <si>
    <t>Chocolate Strawberries</t>
  </si>
  <si>
    <t>6914A</t>
  </si>
  <si>
    <t>Chocolate Strawberries - 6 Strawberries</t>
  </si>
  <si>
    <t>6914B</t>
  </si>
  <si>
    <t>Chocolate Strawberries - 12 Strawberries</t>
  </si>
  <si>
    <t>Thank You Gift Basket</t>
  </si>
  <si>
    <t>Chocolate Gift Basket</t>
  </si>
  <si>
    <t>Breakfast Gift Basket for Christmas</t>
  </si>
  <si>
    <t>Christmas Breakfast Gift Basket Select</t>
  </si>
  <si>
    <t>Christmas Candy Gift - (RETIRED)</t>
  </si>
  <si>
    <t>Christmas Candy Basket - (RETIRED)</t>
  </si>
  <si>
    <t>Christmas Chocolate Gift Basket</t>
  </si>
  <si>
    <t>Corporate Christmas Gift - (ON HOLD)</t>
  </si>
  <si>
    <t>Christmas Gift for Families - (RETIRED)</t>
  </si>
  <si>
    <t xml:space="preserve"> Signature Series  Breakfast Gift Basketâ„¢ - (RETIRED)</t>
  </si>
  <si>
    <t>Christmas Food Gift - (ON HOLD)</t>
  </si>
  <si>
    <t>Christmas Gift For Her - (RETIRED)</t>
  </si>
  <si>
    <t>Christmas Gift for Mom Select - (RETIRED)</t>
  </si>
  <si>
    <t>Christmas Gift Basket Free Shipping</t>
  </si>
  <si>
    <t>Gluten Free Christmas Gift Basket - (RETIRED)</t>
  </si>
  <si>
    <t>Gluten Free Christmas Gifts</t>
  </si>
  <si>
    <t>Gourmet Holiday Gift Basket</t>
  </si>
  <si>
    <t>Healthy Christmas Basket</t>
  </si>
  <si>
    <t>Healthy Christmas Gift Basket</t>
  </si>
  <si>
    <t>Healthy Christmas Gift - (On Hold)</t>
  </si>
  <si>
    <t>Healthy Holiday Gift Basket</t>
  </si>
  <si>
    <t>Holiday Basket</t>
  </si>
  <si>
    <t>Holiday Gift Basket Select</t>
  </si>
  <si>
    <t>Holiday Gift Basket for Clients Select</t>
  </si>
  <si>
    <t>Kosher Holiday Gift Basket - (RETIRED)</t>
  </si>
  <si>
    <t>Last Minute Christmas Gift</t>
  </si>
  <si>
    <t>Organic Christmas Gift Basket - (RETIRED)</t>
  </si>
  <si>
    <t>Unique Christmas Gift Basket</t>
  </si>
  <si>
    <t>Christmas Wine Gift Basket</t>
  </si>
  <si>
    <t>6943A</t>
  </si>
  <si>
    <t>Christmas Wine Gift Basket - Il Roccolo</t>
  </si>
  <si>
    <t>6943B</t>
  </si>
  <si>
    <t>Christmas Wine Gift Basket - Catena</t>
  </si>
  <si>
    <t>6943C</t>
  </si>
  <si>
    <t>Christmas Wine Gift Basket - Honig Napa Valley</t>
  </si>
  <si>
    <t>Gift Basket Select - (ON HOLD)</t>
  </si>
  <si>
    <t>Gourmet Gift Basket</t>
  </si>
  <si>
    <t>Holiday Gift Basket</t>
  </si>
  <si>
    <t>Holiday Gift Basket Premium</t>
  </si>
  <si>
    <t>Gift Basket Idea for Women</t>
  </si>
  <si>
    <t>Gift Basket Idea for Men - (RETIRED)</t>
  </si>
  <si>
    <t>Food Gift Basket</t>
  </si>
  <si>
    <t>Fruit Basket - (RETIRED)</t>
  </si>
  <si>
    <t>An Apple A Dayâ„¢ - Fruit Gift Basket - (RETIRED)</t>
  </si>
  <si>
    <t>Fruit Basket Select</t>
  </si>
  <si>
    <t>Gift Basket For Women - (RETIRED)</t>
  </si>
  <si>
    <t>Christmas Basket</t>
  </si>
  <si>
    <t>Christmas Basket Traditional</t>
  </si>
  <si>
    <t>Beer Gift Basket Select</t>
  </si>
  <si>
    <t>Beer Gift Basket</t>
  </si>
  <si>
    <t>Gourmet Basket of Fruit</t>
  </si>
  <si>
    <t>Gourmet Basket - (ON HOLD)</t>
  </si>
  <si>
    <t>Italian Gift Basket Select</t>
  </si>
  <si>
    <t>Table In Tuscany - Italian Gift Basket</t>
  </si>
  <si>
    <t>Unique Gift Basket - ON HOLD</t>
  </si>
  <si>
    <t>Unique Gift Tin For Men</t>
  </si>
  <si>
    <t>Best Gift Basket for Men</t>
  </si>
  <si>
    <t>Best Gift Basket for Women - (RETIRED)</t>
  </si>
  <si>
    <t>Housewarming Gift</t>
  </si>
  <si>
    <t>Holiday Basket Greetings</t>
  </si>
  <si>
    <t>Holiday Basket of Fruit</t>
  </si>
  <si>
    <t>Gourmet Snack Basket</t>
  </si>
  <si>
    <t>Gift Basket for Christmas</t>
  </si>
  <si>
    <t>Gift Basket for Christmas Breakfast</t>
  </si>
  <si>
    <t>Thanksgiving Gift</t>
  </si>
  <si>
    <t>Thanksgiving Gift Basket of Fruit</t>
  </si>
  <si>
    <t>Breakfast Gift Basket</t>
  </si>
  <si>
    <t>Breakfast Gift Basket Select</t>
  </si>
  <si>
    <t>Beer Basket</t>
  </si>
  <si>
    <t>Care Package</t>
  </si>
  <si>
    <t>Gift Basket Delivered With Fruit - (RETIRED)</t>
  </si>
  <si>
    <t>Season's Sampler Fruit Gift Box</t>
  </si>
  <si>
    <t>Gift Basket Delivered with Coffee</t>
  </si>
  <si>
    <t>Gourmet Gift - (RETIRED)</t>
  </si>
  <si>
    <t>Gourmet Gift of Chocolate - (RETIRED)</t>
  </si>
  <si>
    <t>Chocolate Gift Stack - Sweet Decadence - (RETIRED)</t>
  </si>
  <si>
    <t>Gourmet Gift for Christmas</t>
  </si>
  <si>
    <t>Beer Gift</t>
  </si>
  <si>
    <t>Beer Gift Light - (RETIRED)</t>
  </si>
  <si>
    <t>Light Beer Bucket Gift Basketâ„¢ - 3 Beers - (RETIRED)</t>
  </si>
  <si>
    <t>Gift For Beer Lovers</t>
  </si>
  <si>
    <t>Gift For Beer Lovers Select</t>
  </si>
  <si>
    <t>Food Gift</t>
  </si>
  <si>
    <t>Food Gift of Pizza - (RETIRED)</t>
  </si>
  <si>
    <t>Gourmet Pizza Gift Stack - (RETIRED)</t>
  </si>
  <si>
    <t>Wine Gift Basket - Red - (On Hold)</t>
  </si>
  <si>
    <t>Wine Gift Basket - White</t>
  </si>
  <si>
    <t>Coffee Gift Basket</t>
  </si>
  <si>
    <t>Coffee Gift Basket Select</t>
  </si>
  <si>
    <t>Corporate Christmas Gift with Snacks - (ON HOLD)</t>
  </si>
  <si>
    <t>Pasta Gift Basket Select</t>
  </si>
  <si>
    <t>Pasta Gift Basket</t>
  </si>
  <si>
    <t>Beer Gift for Men</t>
  </si>
  <si>
    <t>Last Minute Christmas Gift Basket</t>
  </si>
  <si>
    <t>Alcohol Gift Basket With Wine - (RETIRED)</t>
  </si>
  <si>
    <t>Wild Horse Trio - Wine Gift Basket - (RETIRED)</t>
  </si>
  <si>
    <t>Alcohol Gift Basket With Beer</t>
  </si>
  <si>
    <t>7102A_</t>
  </si>
  <si>
    <t xml:space="preserve">Pops' Top Popcorn Picks 2 Gallon - </t>
  </si>
  <si>
    <t>7102B_</t>
  </si>
  <si>
    <t xml:space="preserve">Pops' Top Popcorn Picks 3.5 Gallon - </t>
  </si>
  <si>
    <t>7102C_</t>
  </si>
  <si>
    <t xml:space="preserve">Pops' Top Popcorn Picks 1 Gallon - </t>
  </si>
  <si>
    <t>Mother's Day Popcorn Tin People's Choice - 3.5 Gallon</t>
  </si>
  <si>
    <t>Butterflies &amp; Flowers Popcorn Tin - People's Choice 3.5 Gallon</t>
  </si>
  <si>
    <t>Mother's Day Popcorn Tin - Traditional 3.5 Gallon</t>
  </si>
  <si>
    <t>Butterflies &amp; Flowers Popcorn Tin - Traditional 3.5 Gallon</t>
  </si>
  <si>
    <t>7261i</t>
  </si>
  <si>
    <t>Snowman Gourmet Popcorn Tin - (INTERNATIONAL)</t>
  </si>
  <si>
    <t>Snowman Gourmet Popcorn Tin</t>
  </si>
  <si>
    <t>7261iAP</t>
  </si>
  <si>
    <t>Snowman Gourmet Popcorn Tin - (INTERNATIONAL) People's Choice 2 Gallon -</t>
  </si>
  <si>
    <t>Snowman Gourmet Popcorn Tin - People's Choice 2 Gallon</t>
  </si>
  <si>
    <t>7261iAT</t>
  </si>
  <si>
    <t>Snowman Gourmet Popcorn Tin - (INTERNATIONAL) Traditional 2 Gallon -</t>
  </si>
  <si>
    <t>Snowman Gourmet Popcorn Tin - Traditional 2 Gallon</t>
  </si>
  <si>
    <t>7261iBP</t>
  </si>
  <si>
    <t>Snowman Gourmet Popcorn Tin - (INTERNATIONAL) People's Choice 3.5 Gallon -</t>
  </si>
  <si>
    <t>7261iBT</t>
  </si>
  <si>
    <t>Snowman Gourmet Popcorn Tin - (INTERNATIONAL) Traditional 3.5 Gallon -</t>
  </si>
  <si>
    <t>7261iCP</t>
  </si>
  <si>
    <t>Snowman Gourmet Popcorn Tin - (INTERNATIONAL) People's Choice 1 Gallon -</t>
  </si>
  <si>
    <t>7261iCT</t>
  </si>
  <si>
    <t>Snowman Gourmet Popcorn Tin - (INTERNATIONAL) Traditional 1 Gallon -</t>
  </si>
  <si>
    <t>7265CPi</t>
  </si>
  <si>
    <t>Winter Wonderland 1 Gallon Popcorn Tin - People's Choice - International</t>
  </si>
  <si>
    <t>Winter Wonderland Popcorn Tin - People's Choice 1 Gallon</t>
  </si>
  <si>
    <t>7265CTi</t>
  </si>
  <si>
    <t>Winter Wonderland 1 Gallon Popcorn Tin - Traditional - International</t>
  </si>
  <si>
    <t xml:space="preserve">Winter Wonderland Popcorn Tin - Traditional 1 Gallon </t>
  </si>
  <si>
    <t>7268i</t>
  </si>
  <si>
    <t>Dashing through the Snow Popcorn Tin - International</t>
  </si>
  <si>
    <t>Dashing through the Snow Popcorn Tin - (RETIRED)</t>
  </si>
  <si>
    <t>7269i</t>
  </si>
  <si>
    <t>Let It Snow Holiday Popcorn Tin - (INTERNATIONAL)</t>
  </si>
  <si>
    <t>Let It Snow Holiday Popcorn Tin</t>
  </si>
  <si>
    <t>7269iCP</t>
  </si>
  <si>
    <t xml:space="preserve">Let It Snow Holiday Popcorn Tin - (INTERNATIONAL) People's Choice 1 Gallon - </t>
  </si>
  <si>
    <t>7269CP</t>
  </si>
  <si>
    <t>Let It Snow Holiday Popcorn Tin People's Choice 1 Gallon</t>
  </si>
  <si>
    <t>7269iCT</t>
  </si>
  <si>
    <t xml:space="preserve">Let It Snow Holiday Popcorn Tin - (INTERNATIONAL) Traditional 1 Gallon - </t>
  </si>
  <si>
    <t>7269CT</t>
  </si>
  <si>
    <t>Let It Snow Holiday Popcorn Tin Traditional 1 Gallon</t>
  </si>
  <si>
    <t>7269iDP</t>
  </si>
  <si>
    <t>Let It Snow Holiday Popcorn Tin - (INTERNATIONAL) People's Choice 2 Gallon -</t>
  </si>
  <si>
    <t>7269DP</t>
  </si>
  <si>
    <t>Let It Snow Holiday Popcorn Tin People's Choice 2 Gallon</t>
  </si>
  <si>
    <t>7269iDT</t>
  </si>
  <si>
    <t>Let It Snow Holiday Popcorn Tin - (INTERNATIONAL) Traditional 2 Gallon -</t>
  </si>
  <si>
    <t>7269DT</t>
  </si>
  <si>
    <t>Let It Snow Holiday Popcorn Tin Traditional 2 Gallon</t>
  </si>
  <si>
    <t>Caramel Popcorn - 2 Gallon</t>
  </si>
  <si>
    <t>Caramel Popcorn - 3.5 Gallon</t>
  </si>
  <si>
    <t>Caramel Popcorn - 1 Gallon</t>
  </si>
  <si>
    <t>7366C</t>
  </si>
  <si>
    <t>Tuxedo Popcorn - 1 gallon</t>
  </si>
  <si>
    <t>Tuxedo Popcorn - 1 Gallon</t>
  </si>
  <si>
    <t>7400i</t>
  </si>
  <si>
    <t>The Critic's Choice Gourmet Popcorn Sampler - International - ( RETIRED)</t>
  </si>
  <si>
    <t>The Critic's Choice Gourmet Popcorn Sampler - (RETIRED)</t>
  </si>
  <si>
    <t>Father's Day Backyard BBQ Popcorn Sampler - (RETIRED)</t>
  </si>
  <si>
    <t>Backyard BBQ Popcorn Sampler - (RETIRED)</t>
  </si>
  <si>
    <t>7403i</t>
  </si>
  <si>
    <t>Backyard BBQ Popcorn Sampler - International - (RETIRED)</t>
  </si>
  <si>
    <t>7450i</t>
  </si>
  <si>
    <t>Holiday Gourmet Popcorn Sampler - (INTERNATIONAL)</t>
  </si>
  <si>
    <t>8002_</t>
  </si>
  <si>
    <t>8004_</t>
  </si>
  <si>
    <t>8007_</t>
  </si>
  <si>
    <t>8008_</t>
  </si>
  <si>
    <t>8018_</t>
  </si>
  <si>
    <t>Caramel Apple Crunch Cheesecake</t>
  </si>
  <si>
    <t>8024_</t>
  </si>
  <si>
    <t>Cookies &amp; Cream Cheesecake</t>
  </si>
  <si>
    <t>8025_</t>
  </si>
  <si>
    <t>Dulce De Leche Cheesecake</t>
  </si>
  <si>
    <t>8027_</t>
  </si>
  <si>
    <t>Key Lime Cheesecake</t>
  </si>
  <si>
    <t>8032_</t>
  </si>
  <si>
    <t>New York Strawberry Topped Cheesecake</t>
  </si>
  <si>
    <t>8033_</t>
  </si>
  <si>
    <t>Rocky Road Cheesecake</t>
  </si>
  <si>
    <t>8034_</t>
  </si>
  <si>
    <t>Triple Chocolate Cheesecake</t>
  </si>
  <si>
    <t>8035_</t>
  </si>
  <si>
    <t>White Chocolate Swirl Cheesecake</t>
  </si>
  <si>
    <t>8102_</t>
  </si>
  <si>
    <t>Amaretto Cheesecake 6 Inch</t>
  </si>
  <si>
    <t>8104_</t>
  </si>
  <si>
    <t>New York Cheesecake 6 Inch</t>
  </si>
  <si>
    <t>8107_</t>
  </si>
  <si>
    <t>Strawberry Swirl Cheesecake 6 Inch</t>
  </si>
  <si>
    <t>8108_</t>
  </si>
  <si>
    <t>Turtle Cheesecake 6 Inch</t>
  </si>
  <si>
    <t>8118_</t>
  </si>
  <si>
    <t>Caramel Apple Crunch Cheesecake 6 Inch</t>
  </si>
  <si>
    <t>8124_</t>
  </si>
  <si>
    <t>Cookies &amp; Cream Cheesecake 6 Inch</t>
  </si>
  <si>
    <t>8125_</t>
  </si>
  <si>
    <t>Dulce De Leche Cheesecake 6 Inch</t>
  </si>
  <si>
    <t>8127_</t>
  </si>
  <si>
    <t>Key Lime Cheesecake 6 Inch</t>
  </si>
  <si>
    <t>8132_</t>
  </si>
  <si>
    <t>NY Strawberry Topped Cheesecake 6 Inch</t>
  </si>
  <si>
    <t>8133_</t>
  </si>
  <si>
    <t>Rocky Road Cheesecake 6 Inch</t>
  </si>
  <si>
    <t>8134_</t>
  </si>
  <si>
    <t>Triple Chocolate Cheesecake 6 Inch</t>
  </si>
  <si>
    <t>8135_</t>
  </si>
  <si>
    <t>White Chocolate Swirl Cheesecake 6 Inch</t>
  </si>
  <si>
    <t>9000A</t>
  </si>
  <si>
    <t>Dark Chocolate Covered Strawberries - 6 Strawberries</t>
  </si>
  <si>
    <t>9000B</t>
  </si>
  <si>
    <t>Dark Chocolate Covered Strawberries - 12 Strawberries</t>
  </si>
  <si>
    <t>9001A</t>
  </si>
  <si>
    <t>Milk Chocolate Covered Strawberries - 6 Strawberries</t>
  </si>
  <si>
    <t>9001B</t>
  </si>
  <si>
    <t>Milk Chocolate Covered Strawberries - 12 Strawberries</t>
  </si>
  <si>
    <t>9003A</t>
  </si>
  <si>
    <t>Triple Chocolate Covered Strawberries - 6 Strawberries</t>
  </si>
  <si>
    <t>9003B</t>
  </si>
  <si>
    <t>Triple Chocolate Covered Strawberries - 12 Strawberries</t>
  </si>
  <si>
    <t>9004A</t>
  </si>
  <si>
    <t>Dark &amp; Milk Chocolate Covered Strawberries - 6 Strawberries</t>
  </si>
  <si>
    <t>9004B</t>
  </si>
  <si>
    <t>Dark &amp; Milk Chocolate Covered Strawberries - 12 Strawberries</t>
  </si>
  <si>
    <t>9052A</t>
  </si>
  <si>
    <t>White Chocolate Covered Strawberries - 6 Strawberries</t>
  </si>
  <si>
    <t>9052B</t>
  </si>
  <si>
    <t>White Chocolate Covered Strawberries - 12 Strawberries</t>
  </si>
  <si>
    <t>Springtime Sampler</t>
  </si>
  <si>
    <t>A4207</t>
  </si>
  <si>
    <t>GourmetGiftBaskets.com Pineapple Dried Fruit &amp; Nut Platter - Gourmet Food Gifts Prime Delivery - Fruit Gift - Gourmet Gift Baskets Prime - Christmas Gift - Holiday Gifts</t>
  </si>
  <si>
    <t>A4320</t>
  </si>
  <si>
    <t>GourmetGiftBaskets.com Golf Gift Basket - Gourmet Gift Baskets Prime - Gourmet Food Gifts Prime Delivery - Golf Gift - Golf Gift Baskets for Men  Women  Birthday  Corporate</t>
  </si>
  <si>
    <t>A4360</t>
  </si>
  <si>
    <t>GourmetGiftBaskets.com Holiday Meat and Cheese Gift Basket Crate - Gourmet Food Gift Baskets Prime Delivery - Birthday  Christmas  Sympathy  Men  Women  Families &amp; Corporate</t>
  </si>
  <si>
    <t>A4401</t>
  </si>
  <si>
    <t>GourmetGiftBaskets.com Holiday Fruit Basket - Gourmet Gift Baskets Prime - Christmas Gift Basket - Holiday Gift Basket - Food Gift Baskets Prime - Fruit Baskets â€“ Gift Baskets</t>
  </si>
  <si>
    <t>A4404</t>
  </si>
  <si>
    <t>GourmetGiftBaskets.com Premium Fruit Basket - Gourmet Gift Baskets Prime - Fruit Baskets - Gourmet Food Gift Baskets Prime - Birthday  Christmas  Sympathy  Men  Women  Family</t>
  </si>
  <si>
    <t>A4406</t>
  </si>
  <si>
    <t>GourmetGiftBaskets.com Picnic Fruit Basket - Gourmet Gift Baskets Prime - Fruit Baskets - Food Gift Baskets Prime Delivery - Birthday  Christmas  Sympathy  Men  Women  Family</t>
  </si>
  <si>
    <t>A4407</t>
  </si>
  <si>
    <t>GourmetGiftBaskets.com Deluxe Fruit Basket - Gourmet Gift Baskets Prime - Fruit Gift Baskets - Food Gift Baskets Prime - Birthday  Christmas  Sympathy  Men  Women  Family</t>
  </si>
  <si>
    <t>A4408</t>
  </si>
  <si>
    <t>GourmetGiftBaskets.com Ultimate Fruit Basket - Gourmet Gift Baskets Prime - Fruit Baskets - Gift Baskets Prime Delivery - Birthday  Christmas  Sympathy  Men  Women  Family</t>
  </si>
  <si>
    <t>A4410</t>
  </si>
  <si>
    <t>GourmetGiftBaskets.com Fruit Basket Chocolate Gift - Gourmet Gift Baskets Prime - Chocolate Gift Basket â€“ Fruit Gift Basket - Birthday  Christmas  Sympathy  Men  Women  Family</t>
  </si>
  <si>
    <t>A4411</t>
  </si>
  <si>
    <t>GourmetGiftBaskets.com Fruit Basket &amp; Snack Gift - Gourmet Gift Baskets Prime - Healthy Food Gift - Food Gift Baskets Prime - Birthday  Christmas  Sympathy  Men  Women  Family</t>
  </si>
  <si>
    <t>A4412</t>
  </si>
  <si>
    <t>GourmetGiftBaskets.com Fruit Basket Baked Goods Gift - Gourmet Gift Baskets Prime - Chocolate Gift - Food Gift Basket Prime - Birthday  Christmas  Sympathy  Men  Women  Family</t>
  </si>
  <si>
    <t>A4752</t>
  </si>
  <si>
    <t>GourmetGiftBaskets.com Halloween Gift - Halloween Gifts for Kids - Halloween Candy - Halloween Gift Basket - Gourmet Gift Baskets Prime - Chocolate Gifts â€“ Food Gifts Prime</t>
  </si>
  <si>
    <t>Haunted Harvest Sweets &amp; Treats</t>
  </si>
  <si>
    <t>A5311</t>
  </si>
  <si>
    <t>GourmetGiftBaskets.com Christmas Stocking Christmas Gift Basket - Holiday Gift Basket - Christmas Gift - Gourmet Gift Baskets Prime - Holiday Gift - Gourmet Food Gifts Prime</t>
  </si>
  <si>
    <t>A5314</t>
  </si>
  <si>
    <t>GourmetGiftBaskets.com Season's Greetings Holiday Gift - Christmas Gift Basket - Holiday Gift Basket - Christmas Gift - Gourmet Gift Baskets Prime â€“ Gourmet Food Gifts Prime</t>
  </si>
  <si>
    <t>Season's Greetings Holiday Snack Gift</t>
  </si>
  <si>
    <t>A5341</t>
  </si>
  <si>
    <t>GourmetGiftBaskets.com Holiday Fruit Gift - Gourmet Gift Baskets Prime - Christmas Gift Basket - Holiday Gift Basket - Food Gift Baskets Prime - Fruit Baskets â€“ Gift Baskets</t>
  </si>
  <si>
    <t>Holiday Sweets &amp; Treats Gift Box</t>
  </si>
  <si>
    <t>A6790</t>
  </si>
  <si>
    <t>GourmetGiftBaskets.com Baked Goods Gift Tower  Gourmet Gift Baskets Prime Delivery  Bakery Gift  Kosher Gift  Chocolate Gift  Gift Tower - Birthday  Christmas  Sympathy  Men  Women  Family &amp; Corporate</t>
  </si>
  <si>
    <t>A8950</t>
  </si>
  <si>
    <t>Holiday Baked Goods Gift Basket - Gourmet Food Gifts Prime Delivery - Bakery Gift  Kosher Gift  Chocolate Gift Basket - Birthday Gift  Christmas Gift  Gift for Men  Sympathy  Family  Corporate</t>
  </si>
  <si>
    <t>A8951</t>
  </si>
  <si>
    <t>GourmetGiftBaskets.com Holiday Baked Goods Gift  Gourmet Gift Baskets Prime Delivery  Bakery Gift Basket  Kosher Gift  Chocolate Gift - Birthday  Christmas  Sympathy  Men  Women  Families  Corporate</t>
  </si>
  <si>
    <t>Baked Goods Premium Gift Basket</t>
  </si>
  <si>
    <t>A8980</t>
  </si>
  <si>
    <t>GourmetGiftBaskets.com Halloween Gift Basket - Baked Goods Gift - Gourmet Gift Baskets Prime Delivery  Bakery Gift Basket  Chocolate Gift  Kosher Gift - Halloween Gifts</t>
  </si>
  <si>
    <t>Witchâ€™s Kitchen Baked Goods Gift Box</t>
  </si>
  <si>
    <t>A8985</t>
  </si>
  <si>
    <t>GourmetGiftBaskets.com Holiday Gift Basket - Baked Goods Gift - Gourmet Gift Baskets Prime Delivery  Bakery Gift Basket  Chocolate Gift  Kosher Gift - Christmas Gifts</t>
  </si>
  <si>
    <t>Let It Snow Baked Goods Gift Box</t>
  </si>
  <si>
    <t>A8986</t>
  </si>
  <si>
    <t>GourmetGiftBaskets.com Christmas Gift Basket - Baked Goods Gift - Gourmet Gift Baskets Prime Delivery  Bakery Gift Basket  Chocolate Gift  Kosher Gift - Holiday Gifts</t>
  </si>
  <si>
    <t>Merry &amp; Bright Baked Goods Gift Box</t>
  </si>
  <si>
    <t>Custom: Daimler - Freightliner - BBQ Gift Set  -I- (Brian)</t>
  </si>
  <si>
    <t>BDINV1i</t>
  </si>
  <si>
    <t>Custom-BD-Innovate-Candy-Basket (BrianD) - International</t>
  </si>
  <si>
    <t>BDINV1</t>
  </si>
  <si>
    <t>Custom-BD-Innovate-Candy-Basket (BrianD)</t>
  </si>
  <si>
    <t>BDINVi</t>
  </si>
  <si>
    <t>No Tricks...Only Treats Halloween Gift Basket (INTERNATIONAL)</t>
  </si>
  <si>
    <t>BDMGB1i</t>
  </si>
  <si>
    <t>Custom-BD-Marshall-Gerstein-&amp;-Borun-MGB-Holiday-Gift (BrianD) - (INTERNATIONAL)</t>
  </si>
  <si>
    <t>BDMGB1</t>
  </si>
  <si>
    <t>Custom-BD-Marshall-Gerstein-&amp;-Borun-MGB-Holiday-Gift (BrianD)</t>
  </si>
  <si>
    <t>BMDBL3i</t>
  </si>
  <si>
    <t>5220-with-branded-ribbon (INTERNATIONAL)</t>
  </si>
  <si>
    <t>BMDBL3</t>
  </si>
  <si>
    <t>5220-with-branded-ribbon</t>
  </si>
  <si>
    <t>BMIMX1i</t>
  </si>
  <si>
    <t>IMAX-Silver-Traditional-Popcorn-Tin - (INTERNATIONAL)</t>
  </si>
  <si>
    <t>BMIMX1</t>
  </si>
  <si>
    <t>IMAX-Silver-Traditional-Popcorn-Tin</t>
  </si>
  <si>
    <t>CSI1436</t>
  </si>
  <si>
    <t>DLEC55i</t>
  </si>
  <si>
    <t>Custom Ecofinish Snack Executive with CSI Ribbon (Dave) International</t>
  </si>
  <si>
    <t>DLEC56i</t>
  </si>
  <si>
    <t>Custom Ecofinish Snack Jumbo with CSI Ribbon (Dave) - International</t>
  </si>
  <si>
    <t>Custom Ecofinish Snack Jumbo with CSI Ribbon (Dave)</t>
  </si>
  <si>
    <t>DLML01i</t>
  </si>
  <si>
    <t>Custom-DL-Meteor-Haunted-Halloween-Snack-Tin (DaveL) (INTERNATIONAL)</t>
  </si>
  <si>
    <t>DLML01</t>
  </si>
  <si>
    <t>Custom-DL-Meteor-Haunted-Halloween-Snack-Tin (DaveL)</t>
  </si>
  <si>
    <t>DLML02i</t>
  </si>
  <si>
    <t>Custom-DL-Meteor-Monster-Munch-Tin-People's-Choice-Popcorn (DaveL) (INTERNATIONAL)</t>
  </si>
  <si>
    <t>DLML02</t>
  </si>
  <si>
    <t>Custom-DL-Meteor-Monster-Munch-Tin-People's-Choice-Popcorn (DaveL)</t>
  </si>
  <si>
    <t>DLOP01i</t>
  </si>
  <si>
    <t>Custom 6790 - Baked Goods in 6820 Tower Box Design (Dave) - (INTERNATIONAL)</t>
  </si>
  <si>
    <t>Custom 6790 - Baked Goods in 6820 Tower Box Design (Dave)</t>
  </si>
  <si>
    <t>JAY5</t>
  </si>
  <si>
    <t>Gourmet Food Basket Italian - (RETIRED)</t>
  </si>
  <si>
    <t>San Pellegrino - Italian Gift Basket - (RETIRED)</t>
  </si>
  <si>
    <t>KD01CCI</t>
  </si>
  <si>
    <t>Custom-KD-Compass-Construction-4361-with-Branded-Ribbon- international (KaseyD)</t>
  </si>
  <si>
    <t>KD01CC</t>
  </si>
  <si>
    <t>Custom-KD-Compass-Construction-4361-with-Branded-Ribbon-  (KaseyD)</t>
  </si>
  <si>
    <t>KDCI01i</t>
  </si>
  <si>
    <t>Custom CIH Basket - (INTERNATIONAL)</t>
  </si>
  <si>
    <t>KDCI01</t>
  </si>
  <si>
    <t>Custom CIH Basket</t>
  </si>
  <si>
    <t>KDCI02i</t>
  </si>
  <si>
    <t>Custom CIH Crate (INTERNATIONAL)</t>
  </si>
  <si>
    <t>KDCI02</t>
  </si>
  <si>
    <t>Custom CIH Crate</t>
  </si>
  <si>
    <t>TMME03i</t>
  </si>
  <si>
    <t>Marine Express 2016 Holiday Tier 1 Basket - International</t>
  </si>
  <si>
    <t>Marine Express 2016 Holiday Tier 1 Basket</t>
  </si>
  <si>
    <t>TMME06i</t>
  </si>
  <si>
    <t>2017 - Marine Express - SM Basket (INTERNATIONAL)</t>
  </si>
  <si>
    <t>TMME06</t>
  </si>
  <si>
    <t>2017 - Marine Express - SM Basket</t>
  </si>
  <si>
    <t>TMME14i</t>
  </si>
  <si>
    <t>International-Custom--2018-Small (TimM)  TMME14</t>
  </si>
  <si>
    <t>TMME14</t>
  </si>
  <si>
    <t>Custom-TM-Marine-Express-2018-Small (TimM)</t>
  </si>
  <si>
    <t>TMTG05i</t>
  </si>
  <si>
    <t>Custom - Ticket Galaxy - Tier 1 -  Holiday Standard Basket 2016 - International</t>
  </si>
  <si>
    <t>TMVT03i</t>
  </si>
  <si>
    <t>Custom-TM-Visiontron-Xmas-July-17-Jumbo (TMyers) International</t>
  </si>
  <si>
    <t>1380</t>
  </si>
  <si>
    <t>Mendocino County Gift Crate</t>
  </si>
  <si>
    <t>Artisan Meat &amp; Cheese Platter</t>
  </si>
  <si>
    <t>Purely Fruit - Fruit Gift Basket (RETIRED)</t>
  </si>
  <si>
    <t>Deluxe Junk Food Bucket  (RETIRED)</t>
  </si>
  <si>
    <t>5165</t>
  </si>
  <si>
    <t>Wine Gift Crate Duo</t>
  </si>
  <si>
    <t>Season's Greetings Holiday Baked Goods Gift Basket</t>
  </si>
  <si>
    <t>Season's Greetings Snack Gift Box</t>
  </si>
  <si>
    <t>Happy Holidays Snack Gift Box</t>
  </si>
  <si>
    <t>Father's Day Gourmet Gift Tower</t>
  </si>
  <si>
    <t>Thank You Tin - 2 Gallon - People's Choice</t>
  </si>
  <si>
    <t>Thank You Tin - 2 Gallon - Traditional</t>
  </si>
  <si>
    <t>NFL - Green Bay Packers Tin - 3 Gallon - People's Choice</t>
  </si>
  <si>
    <t>NFL - Philadelphia Eagles Tin - 3 Gallon - People's Choice</t>
  </si>
  <si>
    <t>Caramel &amp; Cheddar Popcorn Tin - 2 Gallon</t>
  </si>
  <si>
    <t>Caramel &amp; Cheddar Popcorn Tin - 3.5 Gallon</t>
  </si>
  <si>
    <t>Caramel &amp; Cheddar Popcorn Tin - 1 Gallon</t>
  </si>
  <si>
    <t>Pumpkin Cake - 8 inch 8520</t>
  </si>
  <si>
    <t>Witch's Kitchen Baked Goods Gift Box</t>
  </si>
  <si>
    <t>Valentines Day Brownie &amp; Cookie Gift Box</t>
  </si>
  <si>
    <t>Easter Cookie &amp; Brownie Gift Box</t>
  </si>
  <si>
    <t>Father's Day Cookie &amp; Brownie Gift Box</t>
  </si>
  <si>
    <t>Nut Lovers Chocolate Dipped Oreo® Cookies - 12 pc</t>
  </si>
  <si>
    <t>9077</t>
  </si>
  <si>
    <t>9244</t>
  </si>
  <si>
    <t>Custom-TM-Classic Elegant Cookie and Brownie Tower (TimM)</t>
  </si>
  <si>
    <t>9245</t>
  </si>
  <si>
    <t>Custom-Tm-Deluxe-Holiday-Belgian-Chocolate-Covered-Gift-Basket (TimM)</t>
  </si>
  <si>
    <t>9492</t>
  </si>
  <si>
    <t>9493</t>
  </si>
  <si>
    <t>9494</t>
  </si>
  <si>
    <t>9495</t>
  </si>
  <si>
    <t>1 Gallon Tin</t>
  </si>
  <si>
    <t>BD01AE</t>
  </si>
  <si>
    <t>Custom-BD-AERA-Snacks-with-CSI-Items (BrianD)</t>
  </si>
  <si>
    <t>BD01BT</t>
  </si>
  <si>
    <t>Custom-BD-Brightflow-Technologies-4362-with CSI-Mug-&amp;-Branded-Ribbon (BrianD)</t>
  </si>
  <si>
    <t>BD01CB</t>
  </si>
  <si>
    <t>Custom-BD-CBRE-5345-with in-house-branded-ribbon (red &amp; white) (BrianD)</t>
  </si>
  <si>
    <t>BD01LV</t>
  </si>
  <si>
    <t>Custom-BD-Lane-Valente-5210-with-Printed-Ribbon (BrianD)</t>
  </si>
  <si>
    <t>BD01MH</t>
  </si>
  <si>
    <t>Custom-BD-Monarch-Home-Services-4051-with-Branded-Blue-&amp;White-Ribbon (BrianD)</t>
  </si>
  <si>
    <t>BD01PL</t>
  </si>
  <si>
    <t>Custom-BD-Playtika-Breakfast-Basket- (BrianD)</t>
  </si>
  <si>
    <t>BD01SM</t>
  </si>
  <si>
    <t>Custom-BD-Sistech-Manufacturing-Holiday-Wine-&amp;-Champagne-Sweets-Cocoa-&amp;-Reindeer-Mug (BrianD)</t>
  </si>
  <si>
    <t>BD01UT</t>
  </si>
  <si>
    <t>Custom-BD-Uro-Today-6790-with-Printed-Ribbon (BrianD)</t>
  </si>
  <si>
    <t>BD02FS</t>
  </si>
  <si>
    <t>BD02IC</t>
  </si>
  <si>
    <t>Custom-BD-ICS-Builders-Wine-Basket (BrianD)</t>
  </si>
  <si>
    <t>BD02LV</t>
  </si>
  <si>
    <t>Custom-BD-Lane-Valente-5215-with-Printed-Ribbon (BrianD)</t>
  </si>
  <si>
    <t>BD02SM</t>
  </si>
  <si>
    <t>Custom-BD-Sistech-Manufacturing-Holiday-Wine-&amp;-Sweets (BrianD)</t>
  </si>
  <si>
    <t>BD03FS</t>
  </si>
  <si>
    <t>BD03LV</t>
  </si>
  <si>
    <t>Custom-BD-Lane-Valente-5220-with-Printed-Ribbon (BrianD)</t>
  </si>
  <si>
    <t>BD04FS</t>
  </si>
  <si>
    <t>Custom-BD-Federal-Savings-Bank-5130-with-Printed-Ribbon (BrianD)</t>
  </si>
  <si>
    <t>BD04LV</t>
  </si>
  <si>
    <t>Custom-BD-Lane-Valente-6823-with-Printed-Ribbon (BrianD)</t>
  </si>
  <si>
    <t>BD05FS</t>
  </si>
  <si>
    <t>Custom-BD-Federal-Savings-Bank-5131-with-Printed-Ribbon (BrianD)</t>
  </si>
  <si>
    <t>BD05LV</t>
  </si>
  <si>
    <t>Custom-BD-Company-Lane-Valente-5206-with-Printed-Ribbon (BrianD)</t>
  </si>
  <si>
    <t>BD06BR</t>
  </si>
  <si>
    <t>Custom-BD-Benuck-&amp;-Rainey-8952-with-CSI-Ornament (BrianD)</t>
  </si>
  <si>
    <t>BD06LV</t>
  </si>
  <si>
    <t>Custom-BD-Company-Lane-Valente-5230-with-Printed-Ribbon (BrianD)</t>
  </si>
  <si>
    <t>BD07BR</t>
  </si>
  <si>
    <t>Custom-BD-Benuck-&amp;-Rainey-5230-with-CSI-Ornament (BrianD)</t>
  </si>
  <si>
    <t>BD08BR</t>
  </si>
  <si>
    <t>Custom-BD-Benuck-&amp;-Rainey-5220-with-CSI-Ornament (BrianD)</t>
  </si>
  <si>
    <t>BD4362</t>
  </si>
  <si>
    <t>BD4406</t>
  </si>
  <si>
    <t>Custom-BD-Medicus-Healthcare-Solutions-4406 (BrianD)</t>
  </si>
  <si>
    <t>Custom-BD-Medicus-Healthcare-Solutions-5210 (BrianD)</t>
  </si>
  <si>
    <t>BD5215</t>
  </si>
  <si>
    <t>Custom-BD-Medicus-Healthcare-Solutions-5215 (BrianD)</t>
  </si>
  <si>
    <t>BD5342</t>
  </si>
  <si>
    <t>BD5343</t>
  </si>
  <si>
    <t>BD6821</t>
  </si>
  <si>
    <t>BD8951</t>
  </si>
  <si>
    <t>BD8966</t>
  </si>
  <si>
    <t>Custom-BD-Medicus-Healthcare-Solutions-8966 (BrianD)</t>
  </si>
  <si>
    <t>BD8985</t>
  </si>
  <si>
    <t>BD8986</t>
  </si>
  <si>
    <t>BDAC05</t>
  </si>
  <si>
    <t>Custom-BD-Alliance-Consumer-Growth-csi-items-2017 (BrianD)</t>
  </si>
  <si>
    <t>BDAC06</t>
  </si>
  <si>
    <t>BDAC07</t>
  </si>
  <si>
    <t>BDAC08</t>
  </si>
  <si>
    <t>BDAN01</t>
  </si>
  <si>
    <t>Custom-BD-Ansell-Cakebread-Holiday-Wine-Gift (BrianD)</t>
  </si>
  <si>
    <t>BDAX01</t>
  </si>
  <si>
    <t>BDBA01</t>
  </si>
  <si>
    <t>Custom-BD-Balyasny-Asset-Management-BAM 15 yr Anniversary Gift (BryanD)</t>
  </si>
  <si>
    <t>BDBA02</t>
  </si>
  <si>
    <t>Custom-BD-Balyasny-Asset-Management-BAM 10 yr Anniversary Gift (BryanD)</t>
  </si>
  <si>
    <t>BDBA03</t>
  </si>
  <si>
    <t>Custom-BD-Balyasny-Asset-Management-BAM 5 yr Anniversary Gift (BryanD)</t>
  </si>
  <si>
    <t>Custom-BD-Benuck-&amp;-Rainey-5220-with-added-CSI-ornament (BrianD)</t>
  </si>
  <si>
    <t>BDBR04</t>
  </si>
  <si>
    <t>Custom-BD-Benuck-&amp;-Rainey-4051-with-added-CSI-ornament (BrianD)</t>
  </si>
  <si>
    <t>BDBR05</t>
  </si>
  <si>
    <t>Custom-BD-Benuck-&amp;-Rainey-4072-with-added-CSI-ornament (BrianD)</t>
  </si>
  <si>
    <t>BDBS01</t>
  </si>
  <si>
    <t>Custom-BD-Broadstone-Italian-Basket (BrianD)</t>
  </si>
  <si>
    <t>BDCB01</t>
  </si>
  <si>
    <t>Custom-BD-Citizens-Bank-Halloween-Tower (BrianD)</t>
  </si>
  <si>
    <t>BDCC01</t>
  </si>
  <si>
    <t>Custom-BD-CCMC-Holiday-Wine-Gift-Basket (BrianD)</t>
  </si>
  <si>
    <t>BDCCH1</t>
  </si>
  <si>
    <t>Custom-BD-Cooks-Children-Care-Package (BrianD)</t>
  </si>
  <si>
    <t>BDDF01</t>
  </si>
  <si>
    <t>Custom-BD-Danfoss-Beer-Gift (BrianD)</t>
  </si>
  <si>
    <t>BDESL1</t>
  </si>
  <si>
    <t>Custom-BD-Elmcroft-Senior-Living-Baseball-Theme (BrianD)</t>
  </si>
  <si>
    <t>BDFF01</t>
  </si>
  <si>
    <t>Custom-BD-Fried-Frank-Healthy-Gift-Bar-Exam-Card (BrianD)</t>
  </si>
  <si>
    <t>BDFF02</t>
  </si>
  <si>
    <t>Custom-BD-Fried-Frank-Kosher-Gift-Bar-Exam-Card (BrianD)</t>
  </si>
  <si>
    <t>BDFF03</t>
  </si>
  <si>
    <t>Custom-BD-Fried-Frank-Gluten-Free-Gift-Bar-Exam-Card (BrianD)</t>
  </si>
  <si>
    <t>BDFF04</t>
  </si>
  <si>
    <t>Custom-BD-Fried-Frank-Healthy-Gift-Welcome-Card (BrianD)</t>
  </si>
  <si>
    <t>BDGE01</t>
  </si>
  <si>
    <t>Custom-BD-Genentech-Halloween-Tower (BrianD)</t>
  </si>
  <si>
    <t>BDINV2</t>
  </si>
  <si>
    <t>Custom-BD-Innovarte-Halloween - No-Tricks...-Only-Treats-Halloween-Gift-Basket (BrianD)</t>
  </si>
  <si>
    <t>BDINV3</t>
  </si>
  <si>
    <t>Custom-BD-Innovate-Candy-Basket larger version (BrianD)</t>
  </si>
  <si>
    <t>BDINVI</t>
  </si>
  <si>
    <t>Custom-BD-Innovate-Candy-Basket -Int (BrianD)</t>
  </si>
  <si>
    <t>BDME02</t>
  </si>
  <si>
    <t>Custom-BD-Medicus-Healthcare-Solutions-Cabernet-by-Honig (BrianD)</t>
  </si>
  <si>
    <t>BDMWM1</t>
  </si>
  <si>
    <t>BDNC01</t>
  </si>
  <si>
    <t>Custom-BD-Netria-Corporation-Holiday-Popcorn-Sampler (BrianD)</t>
  </si>
  <si>
    <t>Custom Cakebread Quatro-snacks-&amp;-sweets (Brian)</t>
  </si>
  <si>
    <t>BDRRM1</t>
  </si>
  <si>
    <t>Custom-BD-RRM-6809-with added CSI (BrianD)</t>
  </si>
  <si>
    <t>BDSM02</t>
  </si>
  <si>
    <t>Custom-BD-Sistech-Manufacturing-Holiday-Basket-LG (BrianD)</t>
  </si>
  <si>
    <t>BDSM03</t>
  </si>
  <si>
    <t>Custom-BD-Sistech-Manufacturing-Holiday-Basket-SM (BrianD)</t>
  </si>
  <si>
    <t>BDUVM1</t>
  </si>
  <si>
    <t>Custom-BD-University-of-Vermont-Beer-Bucket (BrianD)</t>
  </si>
  <si>
    <t>BDVRMT</t>
  </si>
  <si>
    <t>Custom-BD-Vermont- (BrianD)</t>
  </si>
  <si>
    <t>BDZOOM</t>
  </si>
  <si>
    <t>Custom-BD-Zoom-Info- Red-Wine-Countryside-Gift-Baskets (BrianD)</t>
  </si>
  <si>
    <t>BDZUM1</t>
  </si>
  <si>
    <t>BM01CC</t>
  </si>
  <si>
    <t>Custom-BM-Computech-City-8950-with-branded-ribbon-blue-with-white-logo (BrianM)</t>
  </si>
  <si>
    <t>BM01CF</t>
  </si>
  <si>
    <t>Custom-BM-Certified-Financial-8104-with-Rep-Roger-Card - xtra dry ice (BrianM)</t>
  </si>
  <si>
    <t>BM01MH</t>
  </si>
  <si>
    <t>Custom-BM-Minero-Homes-6824-with-Printed-Ribbon (BrianM)</t>
  </si>
  <si>
    <t>BM01WW</t>
  </si>
  <si>
    <t>Custom-BM-Wake-Water-Wealth-Management-8010-xtra dry ice (BrianM)</t>
  </si>
  <si>
    <t>BM02CF</t>
  </si>
  <si>
    <t>Custom-BM-Certified-Financial-8104-with-Rep-Todd-Card - xtra dry ice (BrianM)</t>
  </si>
  <si>
    <t>BM03CF</t>
  </si>
  <si>
    <t>Custom-BM-Certified-Financial-8104-with-Rep-Joe-Card - xtra dry ice (BrianM)</t>
  </si>
  <si>
    <t>BM04CF</t>
  </si>
  <si>
    <t>Custom-BM-Certified-Financial-8104-with-Rep-CBC-Card - xtra dry ice (BrianM)</t>
  </si>
  <si>
    <t>BM05CF</t>
  </si>
  <si>
    <t>Custom-BM-Certified-Financial-8101-with-Rep-Harry-Card - xtra dry ice (BrianM)</t>
  </si>
  <si>
    <t>BM06CF</t>
  </si>
  <si>
    <t>Custom-BM-Certified-Financial-8004-with-Rep-Gary-Card - xtra dry ice (BrianM)</t>
  </si>
  <si>
    <t>BM07CF</t>
  </si>
  <si>
    <t>Custom-BM-Certified-Financial-8004-with-Rep-Denise-Card - xtra dry ice (BrianM)</t>
  </si>
  <si>
    <t>BM5406</t>
  </si>
  <si>
    <t>Custom-BM-5406-no-meat-or-cheese (BrianM)</t>
  </si>
  <si>
    <t>BMBHC1</t>
  </si>
  <si>
    <t>Custom-BM-Boston-HCP-5090-with-added-custom-items (BrianM)</t>
  </si>
  <si>
    <t>BMBHC2</t>
  </si>
  <si>
    <t>Custom-BM-Boston-Human-Capital-Partners-5970 with CSI items (BrianM)</t>
  </si>
  <si>
    <t>BMDBL1</t>
  </si>
  <si>
    <t>BMDBL2</t>
  </si>
  <si>
    <t>BMDBL4</t>
  </si>
  <si>
    <t>BMDBL5</t>
  </si>
  <si>
    <t>BMFL01</t>
  </si>
  <si>
    <t>Custom-BM-Fair-&amp;-Irli-Orchards-Abundance (BrianM)</t>
  </si>
  <si>
    <t>BMIN01</t>
  </si>
  <si>
    <t>BMMPC1</t>
  </si>
  <si>
    <t>Custom-BM-Marketplace-Home- Mortgage-LLC-Red-Wine-&amp;-Chocolate-With-CSI-Items (BrianM)</t>
  </si>
  <si>
    <t>BMNSM1</t>
  </si>
  <si>
    <t>Custom-BM-North-Shore-Medical-Labs (BrianM)</t>
  </si>
  <si>
    <t>BMOM01</t>
  </si>
  <si>
    <t>Custom-BM-Omers-Red-&amp;-White-Wine-with-Dried-Fruits-Tea-Cookies-Crackers-&amp;-Jams (BrianM)</t>
  </si>
  <si>
    <t>BMPI01</t>
  </si>
  <si>
    <t>Custom-BM-Premier-Investment-4503-with added-meats (BrianM)</t>
  </si>
  <si>
    <t>BMRIP1</t>
  </si>
  <si>
    <t>Custom-BM-Ripleys-Believe-it-or-Not-Moet-1.5 (BrianM)</t>
  </si>
  <si>
    <t>BMSM01</t>
  </si>
  <si>
    <t>Custom-BM-Sallie-Mae-Gardening-Tote-Snack-Gift (BrianM)</t>
  </si>
  <si>
    <t>BMTF01</t>
  </si>
  <si>
    <t>Custom-BM-Tropical Federal Credit Union-Italian-Dinner-for-2-with-CSI</t>
  </si>
  <si>
    <t>BMTPS1</t>
  </si>
  <si>
    <t>Custom-BM-TerraPro-Solutions-5140-blue (BrianM)</t>
  </si>
  <si>
    <t>BPY002</t>
  </si>
  <si>
    <t>Tuscan Minestrone Soup by Bountiful Pantry - 8 servings</t>
  </si>
  <si>
    <t>CNDY-031</t>
  </si>
  <si>
    <t>Candied - Green Apple</t>
  </si>
  <si>
    <t>CNDY-032</t>
  </si>
  <si>
    <t>Candied - Vanilla</t>
  </si>
  <si>
    <t>CS1862</t>
  </si>
  <si>
    <t>Custom-JB-Sympathy Wine, Beer, Popcorn, Snacks (JB)</t>
  </si>
  <si>
    <t>CS1863</t>
  </si>
  <si>
    <t>Price Is Right Winner</t>
  </si>
  <si>
    <t>CS1864</t>
  </si>
  <si>
    <t>Custom-CS-Get-Well-Beer-Bucket (CS-AnneR)</t>
  </si>
  <si>
    <t>CS1865</t>
  </si>
  <si>
    <t>Custom-CS-Baked-Goods-Red-Wine-Crackers-Cheese-Sausage- (CS-MarjP)</t>
  </si>
  <si>
    <t>CS1866</t>
  </si>
  <si>
    <t>Custom-CS-Champagne-Basket (CS-MarjP)</t>
  </si>
  <si>
    <t>CS1867</t>
  </si>
  <si>
    <t>Custom-CS- Around the World Beer Bucket - (MarjP)</t>
  </si>
  <si>
    <t>CS1869</t>
  </si>
  <si>
    <t>Custom-CS-Sullivan-4021-doubled-items (CS-MarjP)</t>
  </si>
  <si>
    <t>CS1870</t>
  </si>
  <si>
    <t>Custom-CS-combo-4502-beers-with-5106-snacks (CS-KrisL)</t>
  </si>
  <si>
    <t>CS1871</t>
  </si>
  <si>
    <t>Custom-CS-19th-Hole-remove-golf-balls-add-Chocolate (CS-JenG)</t>
  </si>
  <si>
    <t>CS1872</t>
  </si>
  <si>
    <t>Custom-CS-Ultimate-Dom-&amp;-White-Wine-Gift-Basket (CS-KrisL)</t>
  </si>
  <si>
    <t>CS1873</t>
  </si>
  <si>
    <t>Custom-CS-Dom-With-Card (CS-Kris&amp;Jen)</t>
  </si>
  <si>
    <t>CS1874</t>
  </si>
  <si>
    <t>Custom-CS-GF-Mini-plus-Prosecco (CS-MarjP)</t>
  </si>
  <si>
    <t>CS1875</t>
  </si>
  <si>
    <t>Custom-CS-Sympathy-Fruit-No-Meat-Basket (CSAnne)</t>
  </si>
  <si>
    <t>CS1876</t>
  </si>
  <si>
    <t>Custom-TM-4407-Pink-Ribbon- (TimM)</t>
  </si>
  <si>
    <t>CS1877</t>
  </si>
  <si>
    <t>Custom-DL-BD-Custom-Care-Package- (DaveL&amp;BrianD)</t>
  </si>
  <si>
    <t>CS1878</t>
  </si>
  <si>
    <t>Custom-BD-Fruit-Tea-&amp;-Snacks-Basket (BrianD)</t>
  </si>
  <si>
    <t>CS1879</t>
  </si>
  <si>
    <t>Custom-TM-Champagne-&amp;-Chocolates-Gift-Basket (TimM)</t>
  </si>
  <si>
    <t>CS1880</t>
  </si>
  <si>
    <t>Custom-CS-Bountiful-no-sausage-add-cookies - (CSAnneR)</t>
  </si>
  <si>
    <t>CS1881</t>
  </si>
  <si>
    <t>Custom-TM-Silver-1Gal-Patriotic-Popcorn-Mix- (TimM)</t>
  </si>
  <si>
    <t>CS1883</t>
  </si>
  <si>
    <t>Custom-CS-Doris-XXL-Red&amp;White-Wines-with-Sweet-&amp; Savory-Snacks-(CS-DorisB)</t>
  </si>
  <si>
    <t>CS1884</t>
  </si>
  <si>
    <t>Custom-in-house-personal-custom-items-for-Kasey</t>
  </si>
  <si>
    <t>CUS373</t>
  </si>
  <si>
    <t>CS-5-Green Delicious Apples - (CS-MarjP)</t>
  </si>
  <si>
    <t>CUS374</t>
  </si>
  <si>
    <t>CS-Gouda Cheese - (CS-MarjP)</t>
  </si>
  <si>
    <t>CUS375</t>
  </si>
  <si>
    <t>CS-Sparking Grape Juice- (CS-MarjP)</t>
  </si>
  <si>
    <t>CUS376</t>
  </si>
  <si>
    <t>CS-Stuffed Pimento Olives (CS-MarjP)</t>
  </si>
  <si>
    <t>CUS377</t>
  </si>
  <si>
    <t>CUS396</t>
  </si>
  <si>
    <t>BM-Sallie-Mae-Gardening-Tote-with-7-accessories- (BrianM)</t>
  </si>
  <si>
    <t>CUS397</t>
  </si>
  <si>
    <t>BM-Sallie-Mae-Assorted-Seed-Packages- (BrianM)</t>
  </si>
  <si>
    <t>DLAPI1</t>
  </si>
  <si>
    <t>Custom-DL-API-Gourmet-Gift-Tower- (DaveL)</t>
  </si>
  <si>
    <t>DLEC52</t>
  </si>
  <si>
    <t>DLICS2</t>
  </si>
  <si>
    <t>Custom-DL-ICS-Wine-Gift-Basket (DaveL)</t>
  </si>
  <si>
    <t>DLICS3</t>
  </si>
  <si>
    <t>Custom-DL-ICS-Snack-Gift-Basket (DaveL)</t>
  </si>
  <si>
    <t>DLICS4</t>
  </si>
  <si>
    <t>Custom-DL-ICS-Cakebread-Gift-Basket (DaveL)</t>
  </si>
  <si>
    <t>DLKK01</t>
  </si>
  <si>
    <t>Custom-DL-Krispy-Kreme-Snack-Gift-Basket (DaveL)</t>
  </si>
  <si>
    <t>DLKW01</t>
  </si>
  <si>
    <t>Custom-DL-Keller-Williams-VA-5106-Cakebread-Red (DaveL)</t>
  </si>
  <si>
    <t>Custom Millerbernd Wealth Management  2G Winter Wonderland Popcorn Tin- Peoples Choice</t>
  </si>
  <si>
    <t>DLOS01</t>
  </si>
  <si>
    <t>Custom-DL-SupeStar-Tickets-Champagne-Duo (DaveL)</t>
  </si>
  <si>
    <t>DLOS02</t>
  </si>
  <si>
    <t>Custom-DL-SupeStar-Tickets-Champagne-Trio  (DaveL)</t>
  </si>
  <si>
    <t>DLTC01</t>
  </si>
  <si>
    <t>Custom-DL-Teague-Campbell-Coffee-Break(DaveL)</t>
  </si>
  <si>
    <t>DLTC02</t>
  </si>
  <si>
    <t>Custom-DL-Teague-Campbell-Healthy-Snack (DaveL)</t>
  </si>
  <si>
    <t>DLTC03</t>
  </si>
  <si>
    <t>Custom-DL-Teague-Campbell- People's-Choice-Popcorn-Tin-1G (DaveL)</t>
  </si>
  <si>
    <t>DLTC04</t>
  </si>
  <si>
    <t>Custom-DL-Teague-Campbell- People's-Choice-Popcorn-Tin-2G (DaveL)</t>
  </si>
  <si>
    <t>DLTC05</t>
  </si>
  <si>
    <t>Custom-DL-Teague-Campbell-Meat-&amp;-Cheese-Crate (DaveL)</t>
  </si>
  <si>
    <t>DLWC01</t>
  </si>
  <si>
    <t>Custom-DL-Weill-Cornell-Taste-Of-Christmas (DaveL)</t>
  </si>
  <si>
    <t>DLWC02</t>
  </si>
  <si>
    <t>Custom-DL-Weill-Cornell-Christmas-Classic (DaveL)</t>
  </si>
  <si>
    <t>DLWC03</t>
  </si>
  <si>
    <t>Custom-DL-Weill-Cornell-Christmas-Premium (DaveL)</t>
  </si>
  <si>
    <t>DLWC04</t>
  </si>
  <si>
    <t>Custom-DL-Weill-Cornell-Christmas-Deluxe (DaveL)</t>
  </si>
  <si>
    <t>JBSB01</t>
  </si>
  <si>
    <t>Custom-JB-Thank-You-Gift (JasonB)</t>
  </si>
  <si>
    <t>JUS021</t>
  </si>
  <si>
    <t>Easter Mike &amp; Ike Original Fruits by Just Born - 5 oz. -</t>
  </si>
  <si>
    <t>JUS022</t>
  </si>
  <si>
    <t>KD01AC</t>
  </si>
  <si>
    <t>Custom-KD-Advanced-Health-Care-4051-with-branded-ribbon-Overlook-Park-logo (KaseyD)</t>
  </si>
  <si>
    <t>KD01AN</t>
  </si>
  <si>
    <t>Custom-KD-Avicenna Nutraceutical-LLC-4055-with-branded-gold-ribbon-white-logo (KaseyD)</t>
  </si>
  <si>
    <t>KD01BG</t>
  </si>
  <si>
    <t>The Boston-Consulting-Group-6805-Basket</t>
  </si>
  <si>
    <t>Custom-KD-Compass-Construction-4361-with-Branded-Ribbon (KaseyD)</t>
  </si>
  <si>
    <t>KD01CE</t>
  </si>
  <si>
    <t>Custom-KD-Clean-Choice-Energy-Healthy-Basket-with-CSI-Items-V2 (KaseyD)</t>
  </si>
  <si>
    <t>KD01CN</t>
  </si>
  <si>
    <t>Custom-KD-CNG-4051-with-branded-ribbon (Blue with white logo) (KaseyD)</t>
  </si>
  <si>
    <t>KD01CT</t>
  </si>
  <si>
    <t>Custom-KD-Consumer-Track-4106-with-Branded-Ribbon (Green-with-White-Logo) (KaseyD)</t>
  </si>
  <si>
    <t>KD01ER</t>
  </si>
  <si>
    <t>Custom-KD-ERA-Real-Estate-4072-with-Branded-Red-Ribbon-White-Logo</t>
  </si>
  <si>
    <t>KD01FN</t>
  </si>
  <si>
    <t>KD01GJ</t>
  </si>
  <si>
    <t>Custom-KD-Graeme-Judd-5210-with-Printed-Ribbon (KaseyD)</t>
  </si>
  <si>
    <t>KD01HS</t>
  </si>
  <si>
    <t>Custom-KD-4046-Gluten-Free-Classic-with-branded-ribbon-blue-with-white-logo (KaseyD)</t>
  </si>
  <si>
    <t>KD01LB</t>
  </si>
  <si>
    <t>Custom-KD-Lyondell-Baseball-Nut-Crate (KaseyD)</t>
  </si>
  <si>
    <t>KD01MD</t>
  </si>
  <si>
    <t>Custom-KD-MEP-Green-Designs-Dom-Perignon-Basket (KaseyD)</t>
  </si>
  <si>
    <t>KD01MG</t>
  </si>
  <si>
    <t>Custom-KD-Mosaic Solutions Group-Sugar-Free-Basket (KaseyD)</t>
  </si>
  <si>
    <t>KD01NN</t>
  </si>
  <si>
    <t>Custom-KD-NEXTGEN-Network-Snack&amp;-Chocolate- with csi-items (KaseyD)</t>
  </si>
  <si>
    <t>KD01NS</t>
  </si>
  <si>
    <t>Custom-KD-Dr.-Neha-Shah-Christmas-Deluxe-5215-2018 (KaseyD)</t>
  </si>
  <si>
    <t>KD01PS</t>
  </si>
  <si>
    <t>Custom-KD-Payscale-Sweet-Salty-Healthy-with-CSI-Card (KaseyD)</t>
  </si>
  <si>
    <t>KD01RB</t>
  </si>
  <si>
    <t>Custom-KD-RiverBend-Materials-Meat-Cheese-&amp;-Savory-Snacks - (KaseyD)</t>
  </si>
  <si>
    <t>KD01SK</t>
  </si>
  <si>
    <t>Custom-KD-Sekure-Merchant-Solutions-6820-with-in house-branded-ribbon (KaseyD)</t>
  </si>
  <si>
    <t>KD01SM</t>
  </si>
  <si>
    <t>Custom-KD-Sterling-Monument-8952-with-branded-in-house-ribbon (KaseyD)</t>
  </si>
  <si>
    <t>KD01SR</t>
  </si>
  <si>
    <t>Custom-KD-SuiteRx-4106-with-Printed-Ribbon (KaseyD)</t>
  </si>
  <si>
    <t>KD01TS</t>
  </si>
  <si>
    <t>Custom-KD-Top-Industrial-Service-&amp;-Supply-Executive-Suite- Basket-with-Branded-Ribbon (KaseyD)</t>
  </si>
  <si>
    <t>KD01WO</t>
  </si>
  <si>
    <t>Custom-KD-West-Orange-School-4406-no-meat- (KaseyD)</t>
  </si>
  <si>
    <t>KD02AC</t>
  </si>
  <si>
    <t>Custom-KD-Advanced-Health-Care-4051-with-branded-ribbon-Transitional-Rehab-logo (KaseyD)</t>
  </si>
  <si>
    <t>KD02CD</t>
  </si>
  <si>
    <t>Custom-KD-C&amp;W-Direct-Large-Care-Package (KaseyD)</t>
  </si>
  <si>
    <t>KD02ER</t>
  </si>
  <si>
    <t>Custom-KD-ERA-Real-Estate-4063-with-Branded-Red-Ribbon-White-Logo</t>
  </si>
  <si>
    <t>KD02GJ</t>
  </si>
  <si>
    <t>Custom-KD-Graeme-Judd-5134-with-Printed-Ribbon (KaseyD)</t>
  </si>
  <si>
    <t>KD02MD</t>
  </si>
  <si>
    <t>Custom-KD-MEP-Green-Designs-Dom-Perignon-and-Wine-Suitcase (KaseyD)</t>
  </si>
  <si>
    <t>KD02NS</t>
  </si>
  <si>
    <t>Custom-KD-Dr.-Neha-Shah-Christmas-Corporate- ShowStopper-5230-2018 (KaseyD)</t>
  </si>
  <si>
    <t>KD02SM</t>
  </si>
  <si>
    <t>Custom-KD-Sterling-Monument-5230-with-branded-in-house-ribbon (KaseyD)</t>
  </si>
  <si>
    <t>KD03CD</t>
  </si>
  <si>
    <t>Custom-KD-C&amp;W-Direct-4107-5232-adding lemon items</t>
  </si>
  <si>
    <t>KD03GJ</t>
  </si>
  <si>
    <t>Custom-KD-Graeme-Judd-5098-with-Printed-Ribbon (KaseyD)</t>
  </si>
  <si>
    <t>KD03MD</t>
  </si>
  <si>
    <t>Custom-KD-MEP-Green-Designs-Dom-Perignon-and-Honig-Suitcase (KaseyD)</t>
  </si>
  <si>
    <t>KD03SM</t>
  </si>
  <si>
    <t>Custom-KD-Sterling-Monument-5220-with-branded-in-house-ribbon (KaseyD)</t>
  </si>
  <si>
    <t>KD04GJ</t>
  </si>
  <si>
    <t>Custom-KD-Graeme-Judd-4107-with-Printed-Ribbon (KaseyD)</t>
  </si>
  <si>
    <t>KD04MD</t>
  </si>
  <si>
    <t>Custom-KD-MEP-Green-Designs-Dom-Perignon-and-MenciaRoble-Suitcase (KaseyD)</t>
  </si>
  <si>
    <t>KD04SM</t>
  </si>
  <si>
    <t>Custom-KD-Sterling-Monument-5206-with-branded-in-house-ribbon (KaseyD)</t>
  </si>
  <si>
    <t>KD05MD</t>
  </si>
  <si>
    <t>Custom-KD-MEP-Green-Designs-Dom-Perignon-and-SilverOak-Basket (KaseyD)</t>
  </si>
  <si>
    <t>KD05SM</t>
  </si>
  <si>
    <t>Custom-KD-Sterling-Monument-6823-with-branded-in-house-ribbon (KaseyD)</t>
  </si>
  <si>
    <t>KD06SM</t>
  </si>
  <si>
    <t>Custom-KD-Sterling-Monument-5210-with-branded-in-house-ribbon (KaseyD)</t>
  </si>
  <si>
    <t>KDAI03</t>
  </si>
  <si>
    <t>Custom-KD-Access-2-Interpreters-Fruit-&amp;-Kosher (KaseyD)</t>
  </si>
  <si>
    <t>KDCA01</t>
  </si>
  <si>
    <t>Custom-KD-Caring-CoWorkers-EHT-PD-Fruit-Only-Basket (KaseyD)</t>
  </si>
  <si>
    <t>KDCD01</t>
  </si>
  <si>
    <t>Custom-KD-C-&amp;-W-Direct-Custom-XXL-Care-Package- (KaseyD)</t>
  </si>
  <si>
    <t>KDCE01</t>
  </si>
  <si>
    <t>Custom-KD-Clean-Choice-Energy-Healthy-Basket-with-CSI-Items (KaseyD)</t>
  </si>
  <si>
    <t>Custom-KD-CIH-Cheese-Meat-&amp;-Chocolate-Holiday-Basket (KaseyD)</t>
  </si>
  <si>
    <t>Custom-KD-CIH-Cheese-Meat-&amp;-Chocolate-Holiday-Crate (KaseyD)</t>
  </si>
  <si>
    <t>KDCM01</t>
  </si>
  <si>
    <t>Custom-KD-Comcast-Thanksgiving-Holiday-White-Wine-Trio (KaseyD)</t>
  </si>
  <si>
    <t>KDCN01</t>
  </si>
  <si>
    <t>Custom-KD-Central-National-Gottesman-Peanut-Free-Candy (KaseyD)</t>
  </si>
  <si>
    <t>KDCP01</t>
  </si>
  <si>
    <t>Custom-KD-Cruise-Planners-Branded-Silver-Tin-People's-Choice-Gourmet-Popcorn-2 Gallon (KaseyD)</t>
  </si>
  <si>
    <t>KDCR01</t>
  </si>
  <si>
    <t>Custom-KD-Creditors-Relief-5150 with additional Lamarca (KaseyD)</t>
  </si>
  <si>
    <t>KDCS01</t>
  </si>
  <si>
    <t>Custom-KD-Casa-Systems-Red-Wine-Duo (KaseyD)</t>
  </si>
  <si>
    <t>KDCS02</t>
  </si>
  <si>
    <t>Custom-KD-Casa-Systems-Red-Wine-Duo 2 (KaseyD)</t>
  </si>
  <si>
    <t>KDCS04</t>
  </si>
  <si>
    <t>Custom-KD-Casa-Systems-Wine-Duo (KaseyD)</t>
  </si>
  <si>
    <t>KDDV01</t>
  </si>
  <si>
    <t>Custom-KD-Denovo-4061-with-Branded-Ribbon (KaseyD)</t>
  </si>
  <si>
    <t>KDEG01</t>
  </si>
  <si>
    <t>Custom-KD-Epic-Games, Inc-Odyssey-4052-with-dog-items (KaseyD)</t>
  </si>
  <si>
    <t>KDEP02</t>
  </si>
  <si>
    <t>Custom-KD-Epic Games-Odyssey Relocation-Snack-&amp;-Chocolate-with-dog-items (KaseyD)</t>
  </si>
  <si>
    <t>KDFC01</t>
  </si>
  <si>
    <t>Custom-KD-Franciscan-Children's-Nature's-Picnic-no-nuts- (KaseyD)</t>
  </si>
  <si>
    <t>KDFN04</t>
  </si>
  <si>
    <t>Custom-KD-Fidelity NTIC-Thanksgiving-2017 (KaseyD)</t>
  </si>
  <si>
    <t>KDGT01</t>
  </si>
  <si>
    <t>Custom-KD-Golden-Technology-Snack-Premium (KaseyD)</t>
  </si>
  <si>
    <t>KDHH01</t>
  </si>
  <si>
    <t>Custom-KD-Hopkinson-House-Baby-Boy-Stack (KaseyD)</t>
  </si>
  <si>
    <t>KDJG01</t>
  </si>
  <si>
    <t>Custom-KD-JM&amp;A Group-Birthday-Tower-Gift (KaseyD)</t>
  </si>
  <si>
    <t>KDLF01</t>
  </si>
  <si>
    <t>Custom-KD-Lincoln-Financial-Group-Christmas-Premium-with-Replacement-Items (KaseyD)</t>
  </si>
  <si>
    <t>KDLF02</t>
  </si>
  <si>
    <t>Custom-KD-Lincoln-Financial-Group-Let-It-Snow-Snack-Tin-with-Replacement-Items (KaseyD)</t>
  </si>
  <si>
    <t>KDLF03</t>
  </si>
  <si>
    <t>Custom-KD-Lincoln-Financial-Group-Winter-Wonderland-Snack-Tin-with-Replacement-Items (KaseyD)</t>
  </si>
  <si>
    <t>KDMP01</t>
  </si>
  <si>
    <t>Custom-KD-Map-Invest-Co-Cakebread-Red-Kosher-Gift-Basket (KaseyD)</t>
  </si>
  <si>
    <t>KDNBC1</t>
  </si>
  <si>
    <t>Custom-KD-NBC-Spa-White-Wine-&amp;-Chocolates-Gift-Basket (KaseyD)</t>
  </si>
  <si>
    <t>KDNM01</t>
  </si>
  <si>
    <t>Custom-KD-Northwestern-Mutual-Dom-&amp;-Chocolates- (KaseyD)</t>
  </si>
  <si>
    <t>KDNS01</t>
  </si>
  <si>
    <t>Custom-KD-Dr.-Neha-Shah-5215-with-Added-CSI (KaseyD)</t>
  </si>
  <si>
    <t>KDNS02</t>
  </si>
  <si>
    <t>Custom-KD-Dr.-Neha-Shah-5235-with-Added-CSI (KaseyD)</t>
  </si>
  <si>
    <t>KDNS03</t>
  </si>
  <si>
    <t>Custom-KD-Dr.-Neha-Shah-5206-with-Added-Cards (KaseyD)</t>
  </si>
  <si>
    <t>KDSD02</t>
  </si>
  <si>
    <t>Custom-KD-Sage-Dental-Coffee-Tea-&amp;-Sweets (KaseyD)</t>
  </si>
  <si>
    <t>KDSD03</t>
  </si>
  <si>
    <t>Custom-KD-Sage-Detal-Women's-Spa-Chocolate (KaseyD)</t>
  </si>
  <si>
    <t>KDSI01</t>
  </si>
  <si>
    <t>Custom-KD-Situra-Kosher-With-Baked-Goods (KaseyD)</t>
  </si>
  <si>
    <t>KDSK01</t>
  </si>
  <si>
    <t>Custom-KD-Sekure-Merchant-Solutions-5342-with-branded-ribbon (KaseyD)</t>
  </si>
  <si>
    <t>KDSM01</t>
  </si>
  <si>
    <t>KDSM02</t>
  </si>
  <si>
    <t>Custom-KD-Springfield-Mitsubishi-Around-The-World-6-Color-Change (KaseyD)</t>
  </si>
  <si>
    <t>KDSM03</t>
  </si>
  <si>
    <t>Custom-KD-Springfield-Mitsubishi-Premier-Selections-Wine-Gift-Color-Change (KaseyD)</t>
  </si>
  <si>
    <t>KDSM04</t>
  </si>
  <si>
    <t>Custom-KD-Springfield-Mitsubishi-Get-Well-Gift-Color-Change (KaseyD)</t>
  </si>
  <si>
    <t>KDSM05</t>
  </si>
  <si>
    <t>Custom-KD-Springfield-Mitsubishi-Breakfast-Basket (KaseyD)</t>
  </si>
  <si>
    <t>KDSTN1</t>
  </si>
  <si>
    <t>Custom-KD-Signature-Travel-Network-Healthy-with-Red-Wine (KaseyD)</t>
  </si>
  <si>
    <t>KDSW01</t>
  </si>
  <si>
    <t>Custom-KD-Sivan-Windows-&amp;-Doors-Kosher-Basket (KaseyD)</t>
  </si>
  <si>
    <t>KDSY01</t>
  </si>
  <si>
    <t>Custom-KD-Sony-Peroni-Beer-and-Gluten-Free-Snacks (KaseyD)</t>
  </si>
  <si>
    <t>KDUS01</t>
  </si>
  <si>
    <t>Custom-KD-US-Celluar-Care-Package-10 (KaseyD)</t>
  </si>
  <si>
    <t>KDUS02</t>
  </si>
  <si>
    <t>Custom-KD-US-Celluar-Care-Package-15 (KaseyD)</t>
  </si>
  <si>
    <t>KDUS03</t>
  </si>
  <si>
    <t>Custom-KD-US-Celluar-Care-Package-20 (KaseyD)</t>
  </si>
  <si>
    <t>KPB055</t>
  </si>
  <si>
    <t>Batch of Strawberry Cheesecake Popcorn - Bag</t>
  </si>
  <si>
    <t>KPB113</t>
  </si>
  <si>
    <t>Caramel &amp; Cheddar Mix (with Barcelona Caramel) - batch bag</t>
  </si>
  <si>
    <t>KR01AC</t>
  </si>
  <si>
    <t>KR01CF</t>
  </si>
  <si>
    <t>Custom-KSR-Country-Financial-5215-with-Printed-Ribbon (KaylaSueR)</t>
  </si>
  <si>
    <t>KR01LS</t>
  </si>
  <si>
    <t>Custom-KR-LaserShip, Inc-5343-with branded (red&amp;white) ribbon (KaylaSueR)</t>
  </si>
  <si>
    <t>KR01NB</t>
  </si>
  <si>
    <t>Custom-KSR-NBA-6801-with-Printed-Ribbon (KaylaSueR)</t>
  </si>
  <si>
    <t>KR01SS</t>
  </si>
  <si>
    <t>Custom-KSR-Solis-5210-with-Printed-Ribbon (KaylaSueR)</t>
  </si>
  <si>
    <t>KR01TR</t>
  </si>
  <si>
    <t>Custom-KSR-Trumpf-6809-Tower-with-CSI (KaylaSueR)</t>
  </si>
  <si>
    <t>KR01TT</t>
  </si>
  <si>
    <t>Custom-KSR-Tangerine-Travel-6823-with-Printed-Ribbon (KaylaSueR)</t>
  </si>
  <si>
    <t>KR01US</t>
  </si>
  <si>
    <t>Custom-KSR-Ulliman-Schutte-Construction-6823-with-(white&amp;black)-branded-ribbon (KaylaSueR)</t>
  </si>
  <si>
    <t>KR01VA</t>
  </si>
  <si>
    <t>Custom-KSR-Valadiere-4101-with-Printed-Ribbon (KaylaSueR)</t>
  </si>
  <si>
    <t>KR01WF</t>
  </si>
  <si>
    <t>Custom-KR-Wayfair-5970-with-Branded-Ribbon (White-ribbon-Black-logo) (KaylaSueR)</t>
  </si>
  <si>
    <t>KR01YT</t>
  </si>
  <si>
    <t>CustomKSR-You-Team-5107B-with-Printed-Ribbon (KaylaSueR)</t>
  </si>
  <si>
    <t>KR02AC</t>
  </si>
  <si>
    <t>KR02LS</t>
  </si>
  <si>
    <t>Custom-KR-LaserShip, Inc-5230-with branded (red&amp;white) ribbon (KaylaSueR)</t>
  </si>
  <si>
    <t>KR02SS</t>
  </si>
  <si>
    <t>Custom-KSR-Solis-5206-with-Printed-Ribbon (KaylaSueR)</t>
  </si>
  <si>
    <t>KR02TRI</t>
  </si>
  <si>
    <t>Custom-KSR-Trumpf-6809-Tower-with-CSI (KaylaSueR) International</t>
  </si>
  <si>
    <t>KR02VA</t>
  </si>
  <si>
    <t>Custom-KSR-Valadiere-4062-with-Printed-Ribbon (KaylaSueR)</t>
  </si>
  <si>
    <t>KR02YT</t>
  </si>
  <si>
    <t>Custom-KSR-You-Team-5107A-with-Printed-Ribbon (KaylaSueRl)</t>
  </si>
  <si>
    <t>KR03SS</t>
  </si>
  <si>
    <t>Custom-KSR-Solis-5130-with-Printed-Ribbon (KaylaSueR)</t>
  </si>
  <si>
    <t>KR04SS</t>
  </si>
  <si>
    <t>Custom-KSR-Solis-6822-with-Printed-Ribbon (White Ribbon with Black Ink)</t>
  </si>
  <si>
    <t>RHFF21</t>
  </si>
  <si>
    <t>Custom-RH-Fried-Frank-Custom-Popcorn-Basket (RyanH)</t>
  </si>
  <si>
    <t>Custom-RH-My-Vacation-5140-Added Key Chain (Ryan H)</t>
  </si>
  <si>
    <t>RP01BT</t>
  </si>
  <si>
    <t>Custom-RP-Billtrust-Factor-Systems-Coffee-Break-with-Branded-Mug (RyanP)</t>
  </si>
  <si>
    <t>RP01ST</t>
  </si>
  <si>
    <t>Custom-RP-Staffing360-Solutions-Champagne-Red-&amp;-White-Wines-Snacks-&amp;-Sweets (RyanP)</t>
  </si>
  <si>
    <t>RPFF01</t>
  </si>
  <si>
    <t>Custom-RP-Draft-King-Fantasy-Football-Snack-Bucket-A (RyanP)</t>
  </si>
  <si>
    <t>RPFF02</t>
  </si>
  <si>
    <t>Custom-RP-Draft-King-Fantasy-Football-Snack-Bucket-B (RyanP)</t>
  </si>
  <si>
    <t>RPFF03</t>
  </si>
  <si>
    <t>Custom-RP-Draft-King-Fantasy-Football-Snack-Bucket-C (RyanP)</t>
  </si>
  <si>
    <t>RPFF04</t>
  </si>
  <si>
    <t>Custom-RP-Draft-King-Fantasy-Football-Snack-Bucket-D (RyanP)</t>
  </si>
  <si>
    <t>SG01UM</t>
  </si>
  <si>
    <t>Custom-SG-Unilev Management-5523-with-Branded-Ribbon (StevenG)</t>
  </si>
  <si>
    <t>SG02BW</t>
  </si>
  <si>
    <t>Custom-SG-Bluewater-Mortgage-5130-branded-ribbon (SteveG)</t>
  </si>
  <si>
    <t>SG02UM</t>
  </si>
  <si>
    <t>Custom-SG-Unilev Management-4106-with-Blue-Branded-Ribbon (StevenG)</t>
  </si>
  <si>
    <t>SG03UM</t>
  </si>
  <si>
    <t>Custom-SG-Unilev Management-5206-with-Red-Branded-Ribbon (StevenG)</t>
  </si>
  <si>
    <t>SG04UM</t>
  </si>
  <si>
    <t>Custom-SG-Unilev Management-6820-with-Blue-Branded-Ribbon (StevenG)</t>
  </si>
  <si>
    <t>SGBW01</t>
  </si>
  <si>
    <t>Custom-SG-Bluewater-Mortgage-5090-branded-ribbon (SteveG)</t>
  </si>
  <si>
    <t>SGJL01</t>
  </si>
  <si>
    <t>Custom-SG-JLL-4107-With-Branded-Ribbon (SteveG)</t>
  </si>
  <si>
    <t>TKT006</t>
  </si>
  <si>
    <t>Pre-Ticket - KPGRTM-MC12 - June 2017</t>
  </si>
  <si>
    <t>TKT007</t>
  </si>
  <si>
    <t>Pre-Ticket - TM1033-A - Winter 2017</t>
  </si>
  <si>
    <t>TKT008</t>
  </si>
  <si>
    <t>Pre-Ticket - TM1034-A - Winter 2017</t>
  </si>
  <si>
    <t>TKT009</t>
  </si>
  <si>
    <t>Pre-Ticket - TM1025-A - Winter 2017</t>
  </si>
  <si>
    <t>TKT010</t>
  </si>
  <si>
    <t>Pre-Ticket - TM1032 - Winter 2017</t>
  </si>
  <si>
    <t>TKT011</t>
  </si>
  <si>
    <t>Pre-Ticket - PC1 - Winter 2017</t>
  </si>
  <si>
    <t>TKT012</t>
  </si>
  <si>
    <t>Pre-Ticket - TM1024 CARDINAL - Winter 2017</t>
  </si>
  <si>
    <t>TKT013</t>
  </si>
  <si>
    <t>Pre-Ticket - TM1033-B - Winter 2017</t>
  </si>
  <si>
    <t>TKT014</t>
  </si>
  <si>
    <t>Pre-Ticket - TM1034-B - Winter 2017</t>
  </si>
  <si>
    <t>TKT015</t>
  </si>
  <si>
    <t>Pre-Ticket - TM1025-B - Winter 2017</t>
  </si>
  <si>
    <t>TKT016</t>
  </si>
  <si>
    <t>Pre-Ticket - KPGRTM-MC12 - Fall 2017</t>
  </si>
  <si>
    <t>TKT017</t>
  </si>
  <si>
    <t>Pre-Ticket - TM1024 SANTA - Winter 2017</t>
  </si>
  <si>
    <t>TM01AM</t>
  </si>
  <si>
    <t>TM01AN</t>
  </si>
  <si>
    <t>Custom-TM- Aon-Risk-Solutions-5107a with branded ribbon and CSI-Casino-Theme (TimM)</t>
  </si>
  <si>
    <t>TM01AW</t>
  </si>
  <si>
    <t>Custom-TM-Andersen Windows-4500-with-Branded-Ribbon (White-with-black-logo) (TimM)</t>
  </si>
  <si>
    <t>TM01CH</t>
  </si>
  <si>
    <t>Custom-TM-Carnegie-Custom-Homes-Chianti-Basket (TimM)</t>
  </si>
  <si>
    <t>TM01HB</t>
  </si>
  <si>
    <t>Custom-TM-Nelson-X-Pham-4103-Branded-Red-Ribbon-Happy-Birthday-Mom-Silver-Ink (TimM)</t>
  </si>
  <si>
    <t>TM01IT</t>
  </si>
  <si>
    <t>Custom-TM-Iterable-8981-with-CSI-Marketing-Card-Insert (TimM)</t>
  </si>
  <si>
    <t>TM01LT</t>
  </si>
  <si>
    <t>Custom-TM-Lang-Trailers-4522-Printed-Ribbon-(Red&amp;White) (TimM)</t>
  </si>
  <si>
    <t>TM01QT</t>
  </si>
  <si>
    <t>Custom-TM-Quality-Tech-Services-Inc-5206-with-branded-ribbon (TimM)</t>
  </si>
  <si>
    <t>TM01RA</t>
  </si>
  <si>
    <t>Custom-TM-RIPA-5232-4107-with-Branded-Ribbon (TimM)</t>
  </si>
  <si>
    <t>TM01RC</t>
  </si>
  <si>
    <t>Custom-TM-R1-Consulting-5210-with-Printed-Ribbon (TimM)</t>
  </si>
  <si>
    <t>TM01SH</t>
  </si>
  <si>
    <t>Custom-TM-Syska-Hennesey-Baked-Goods-Basket (TimM)</t>
  </si>
  <si>
    <t>TM01SJ</t>
  </si>
  <si>
    <t>Custom-TM-South-Jersey-Periodontics-8118-with-Bisiness-Cards (TimM)</t>
  </si>
  <si>
    <t>TM01ST</t>
  </si>
  <si>
    <t>Custom-TM-SupeStar-Tickets-Champagne-Duo (TimM)</t>
  </si>
  <si>
    <t>TM01TI</t>
  </si>
  <si>
    <t>Custom-TM-Total-E-Integreated-5230-with branded in house ribbon (TimM)</t>
  </si>
  <si>
    <t>TM01TK</t>
  </si>
  <si>
    <t>Custom-TM-Teksystems-5107A (TimM)</t>
  </si>
  <si>
    <t>TM01UH</t>
  </si>
  <si>
    <t>TM01UM</t>
  </si>
  <si>
    <t>Custom-TM-UMC-2018-Holiday-Gift-Tier1 (TimM)</t>
  </si>
  <si>
    <t>TM01WC</t>
  </si>
  <si>
    <t>Custom-TM-All-States-World-Cargo-6824-with-branded-ribbon (TimM)</t>
  </si>
  <si>
    <t>TM01WK</t>
  </si>
  <si>
    <t>Custom-TM-Wolters-Kluwer-6809-Tower (TimM)</t>
  </si>
  <si>
    <t>TM02AN</t>
  </si>
  <si>
    <t>Custom-TM- Aon-Risk-Solutions-5107a-with branded ribbon and CSI-Teamwork-Puzzle (TimM)</t>
  </si>
  <si>
    <t>TM02AW</t>
  </si>
  <si>
    <t>Custom-TM-Andersen Windows-5140-with-Branded-Ribbon (White-with-black-logo) (TimM)</t>
  </si>
  <si>
    <t>TM02DB</t>
  </si>
  <si>
    <t>Custom-TM-DeltaBlaze-6800-with-Printed-Ribbon (TimM)</t>
  </si>
  <si>
    <t>TM02QT</t>
  </si>
  <si>
    <t>Custom-TM-Quality-Tech-Services-Inc-5210-with-branded-ribbon (TimM)</t>
  </si>
  <si>
    <t>TM02RA</t>
  </si>
  <si>
    <t>Custom-TM-RIPA-5231-with-Branded-Ribbon (TimM)</t>
  </si>
  <si>
    <t>TM02RC</t>
  </si>
  <si>
    <t>Custom-TM-R1-Consulting-5206-with-Printed-Ribbon (TimM)</t>
  </si>
  <si>
    <t>TM02SJ</t>
  </si>
  <si>
    <t>Custom-TM-South-Jersey-Periodontics-8018-with-Bisiness-Cards (TimM)</t>
  </si>
  <si>
    <t>TM02ST</t>
  </si>
  <si>
    <t>TM02TI</t>
  </si>
  <si>
    <t>Custom-TM-Total-E-Integreated-5210-with branded in house ribbon (TimM)</t>
  </si>
  <si>
    <t>TM02UM</t>
  </si>
  <si>
    <t>TM02WC</t>
  </si>
  <si>
    <t>Custom-TM-All-States-World-Cargo-5350-with-branded-ribbon (TimM)</t>
  </si>
  <si>
    <t>TM03AW</t>
  </si>
  <si>
    <t>Custom-TM-Andersen Windows-8951-with-Branded-Ribbon (White-with-black-logo) (TimM)</t>
  </si>
  <si>
    <t>TM03QT</t>
  </si>
  <si>
    <t>Custom-TM-Quality-Tech-Services-Inc-4062-with-branded-ribbon (TimM)</t>
  </si>
  <si>
    <t>TM03SD</t>
  </si>
  <si>
    <t>Custom-TM-Searcy-Denney-Scarola-Barnhart-Shipley-4103-with-Wine (TimM)</t>
  </si>
  <si>
    <t>TM04SD</t>
  </si>
  <si>
    <t>Custom-TM-Searcy-Denney-Scarola-Barnhart-Shipley-4022-with-Wine (TimM)</t>
  </si>
  <si>
    <t>TM05SD</t>
  </si>
  <si>
    <t>Custom-TM-Searcy-Denney-Scarola-Barnhart-Shipley-5220-with-Wine (TimM)</t>
  </si>
  <si>
    <t>TM11BH</t>
  </si>
  <si>
    <t>Custom-TM-Butler-Health-Healthy-and-Sweet-Small (TimM)</t>
  </si>
  <si>
    <t>TM12BH</t>
  </si>
  <si>
    <t>Custom-TM-Butler-Health-Healthy-and-Sweet-Medium (TimM)</t>
  </si>
  <si>
    <t>TM13BH</t>
  </si>
  <si>
    <t>Custom-TM-Butler-Health-Healthy-and-Sweet-Large (TimM)</t>
  </si>
  <si>
    <t>TM14BH</t>
  </si>
  <si>
    <t>Custom-TM-Butler-Health-Healthy-and-Sweet-XL (TimM)</t>
  </si>
  <si>
    <t>TM15BH</t>
  </si>
  <si>
    <t>Custom-TM-Butler-Health-Healthy-and-Sweet-XXL (TimM)</t>
  </si>
  <si>
    <t>TMAT02</t>
  </si>
  <si>
    <t>Custom-TM-Atrilogy-Winter-Wonderland-Gift-Tower (TimM)</t>
  </si>
  <si>
    <t>TMBH06</t>
  </si>
  <si>
    <t>Custom-TM-Butler-Health-Healthy-&amp;-Sweets-Tier1-2017 (TimM)</t>
  </si>
  <si>
    <t>TMBH07</t>
  </si>
  <si>
    <t>Custom-TM-Butler-Health-Healthy-&amp;-Sweets-Tier2-2017 (TimM)</t>
  </si>
  <si>
    <t>TMBH08</t>
  </si>
  <si>
    <t>Custom-TM-Butler-Health-Healthy-&amp;-Sweets-Tier3-2017 (TimM)</t>
  </si>
  <si>
    <t>TMBH09</t>
  </si>
  <si>
    <t>Custom-TM-Butler-Health-Healthy-&amp;-Sweets-Tier4-2017 (TimM)</t>
  </si>
  <si>
    <t>TMBH10</t>
  </si>
  <si>
    <t>Custom-TM-Butler-Health-Healthy-&amp;-Sweets-Tier5-2017 (TimM)</t>
  </si>
  <si>
    <t>TMBJ05</t>
  </si>
  <si>
    <t>Custom-TM-The-Business-Journal-junk-food-bucket (TimM)</t>
  </si>
  <si>
    <t>TMCS06</t>
  </si>
  <si>
    <t>Custom-TM-2017-Capital-Sand-Proppants-5143 (with csi x 4) (TimM)</t>
  </si>
  <si>
    <t>TMCS07</t>
  </si>
  <si>
    <t>Custom-TM-2017-Capital-Sand-Proppants-5143 (with csi x 6) (TimM)</t>
  </si>
  <si>
    <t>TMCS08</t>
  </si>
  <si>
    <t>Custom-TM-2017-Capital-Sand-Proppants-5143 (with csi x 4XL) (TimM)</t>
  </si>
  <si>
    <t>TMCS09</t>
  </si>
  <si>
    <t>Custom-TM-2017-Capital-Sand-Proppants-4103 (with csi x 12) (TimM)</t>
  </si>
  <si>
    <t>TMCS10</t>
  </si>
  <si>
    <t>Custom-TM-2017-Capital-Sand-Proppants-4103 (with csi x 4) (TimM)</t>
  </si>
  <si>
    <t>TMCS11</t>
  </si>
  <si>
    <t>Custom-TM-Capital-Sand-6809-with-CUS-Ribbon (TimM)</t>
  </si>
  <si>
    <t>TMCS12</t>
  </si>
  <si>
    <t>TMCS13</t>
  </si>
  <si>
    <t>TMCS14</t>
  </si>
  <si>
    <t>TMCS15</t>
  </si>
  <si>
    <t>TMDH12</t>
  </si>
  <si>
    <t>Custom-TM-The-Horgan-Group-Chocolate-Mini-with-branded-ribbon (TimM)</t>
  </si>
  <si>
    <t>TMEA06</t>
  </si>
  <si>
    <t>TMEA07</t>
  </si>
  <si>
    <t>Custom-TM-Ericksen- Arbuthnot-2017-Holiday-Tier2 (TimM)</t>
  </si>
  <si>
    <t>TMEA08</t>
  </si>
  <si>
    <t>Custom-TM-Ericksen- Arbuthnot-2017-Holiday-Tier3 (TimM)</t>
  </si>
  <si>
    <t>Custom-TM-ED-SLOTT-&amp; Co-LLC-Brownie-Sampler-med (TimM)</t>
  </si>
  <si>
    <t>TMES01</t>
  </si>
  <si>
    <t>Custom-TM-2017-EnterSolar-3.5-Gallon-Traditional-Popcorn-Branded-Tin (TimM)</t>
  </si>
  <si>
    <t>TMFF01</t>
  </si>
  <si>
    <t>Custom-TM-Financial-Foundation-Services-4052-with-CSI-items (TimM)</t>
  </si>
  <si>
    <t>TMHVA1</t>
  </si>
  <si>
    <t>Custom-TM-Hilton-Virginia-Custom-Basket (TimM)</t>
  </si>
  <si>
    <t>TMIT01</t>
  </si>
  <si>
    <t>TM-Custom-Iterable-Happy-Halloween-Cookie-Cake (TimM)</t>
  </si>
  <si>
    <t>TMLF03</t>
  </si>
  <si>
    <t>Custom-TM-Lowell-Five-Bank-Holiday-Baked-Goods (TimM)</t>
  </si>
  <si>
    <t>TMLF04</t>
  </si>
  <si>
    <t>Custom-TM-Lowell-Five-Bank-Chocolate-Gift-Basket (TimM)</t>
  </si>
  <si>
    <t>TMLH01</t>
  </si>
  <si>
    <t>Custom-TM- LandrumHR-6802-with-custom-ribbon (TimM)</t>
  </si>
  <si>
    <t>TMLHR1</t>
  </si>
  <si>
    <t>Custom-TM-LandrumHR-Fruit-&amp;-Gourmet-Tower-with-branded-ribbon (TimM)</t>
  </si>
  <si>
    <t>TMLHR2</t>
  </si>
  <si>
    <t>Custom-TM-LandrumHR-Whote-Wine-Countryside-with-branded-ribbon (TimM)</t>
  </si>
  <si>
    <t>TMMD01</t>
  </si>
  <si>
    <t>Custom-TM-Madgex-5081-with-ribbon-change (TimM)</t>
  </si>
  <si>
    <t>TMMD02</t>
  </si>
  <si>
    <t>Custom-TM-Madgex-4063-with-ribbon-change (TimM)</t>
  </si>
  <si>
    <t>Custom-TM-2017-Marine-Express-SM-Basket (TimM)</t>
  </si>
  <si>
    <t>TMME07</t>
  </si>
  <si>
    <t>TMME08</t>
  </si>
  <si>
    <t>Custom-TM-2017-Marine-Express-LG-Basket (TimM)</t>
  </si>
  <si>
    <t>TMME09</t>
  </si>
  <si>
    <t>Custom-TM-2017-Marine-Express-SM-Basket-With-1-Red-Wine (TimM)</t>
  </si>
  <si>
    <t>TMME10</t>
  </si>
  <si>
    <t>TMME11</t>
  </si>
  <si>
    <t>TMME12</t>
  </si>
  <si>
    <t>TMME13</t>
  </si>
  <si>
    <t>TMME15</t>
  </si>
  <si>
    <t>Custom-TM-Marine-Express-2018-Small-with-1-Wine (TimM)</t>
  </si>
  <si>
    <t>TMME16</t>
  </si>
  <si>
    <t>Custom-TM-Marine-Express-2018-Medium-with-1-Wine (TimM)</t>
  </si>
  <si>
    <t>TMME17</t>
  </si>
  <si>
    <t>Custom-TM-Marine-Express-2018-Large-with-1-Wine (TimM)</t>
  </si>
  <si>
    <t>TMME18</t>
  </si>
  <si>
    <t>Custom-TM-Marine-Express-2018-Small-with-2-Wine (TimM)</t>
  </si>
  <si>
    <t>TMME19</t>
  </si>
  <si>
    <t>Custom-TM-Marine-Express-2018-Medium (TimM)</t>
  </si>
  <si>
    <t>TMME20</t>
  </si>
  <si>
    <t>Custom-TM-Marine-Express-2018-Medium-with-2-Wine (TimM)</t>
  </si>
  <si>
    <t>TMME21</t>
  </si>
  <si>
    <t>Custom-TM-Marine-Express-2018-Large (TimM)</t>
  </si>
  <si>
    <t>TMME22</t>
  </si>
  <si>
    <t>Custom-TM-Marine-Express-2018-Large-with-2-Wine (TimM)</t>
  </si>
  <si>
    <t>TMMG04</t>
  </si>
  <si>
    <t>Custom-TM-The-Moran-Group-Silver-Oak-Wine-Gift (TimM)</t>
  </si>
  <si>
    <t>TMMLS3</t>
  </si>
  <si>
    <t>Custom-TM-Magna-Legal-Service-Baby-Boy-Custom-Gift (TimM)</t>
  </si>
  <si>
    <t>TMMO01</t>
  </si>
  <si>
    <t>Custom-TM- Mindover-Software-5106 (Silver Oak) (TimM)</t>
  </si>
  <si>
    <t>TMOBH2</t>
  </si>
  <si>
    <t>TMPMC1</t>
  </si>
  <si>
    <t>Custom-TM-PMC Associates- Let-it-Snow-3.5-Snack-Tin (TimM)</t>
  </si>
  <si>
    <t>TMPTB1</t>
  </si>
  <si>
    <t>TMSD01</t>
  </si>
  <si>
    <t>Custom-TM-Searcy-Denney-Scarola-Barnhart-&amp;-Shipley-PA-4103-Red-Wine (TimM)</t>
  </si>
  <si>
    <t>TMSD02</t>
  </si>
  <si>
    <t>Custom-TM-Searcy-Denney-Scarola-Barnhart-&amp;-Shipley-PA-4103-Red-Wine-Duo (TimM)</t>
  </si>
  <si>
    <t>Custom-TM-PlumberSEO-Snack-Classic (TimM)</t>
  </si>
  <si>
    <t>TMSJ01</t>
  </si>
  <si>
    <t>Custom-TM-South-Jersey-Periodontics-Happy-Halloween-Cookie-Cake-with-added-CSI (TimM)</t>
  </si>
  <si>
    <t>TMSJP1</t>
  </si>
  <si>
    <t>Custom-TM-South-Jersey-Perio-Artisan-Peoples-Choice-with-CSIs (TimM)</t>
  </si>
  <si>
    <t>TMST04</t>
  </si>
  <si>
    <t>Custom-TM-2017-Seaway-Towing-SM-Basket (TimM)</t>
  </si>
  <si>
    <t>TMST05</t>
  </si>
  <si>
    <t>TMST06</t>
  </si>
  <si>
    <t>Custom-TM-2017-Seaway-Towing-SM-Basket-With-1-Red-Wine (TimM)</t>
  </si>
  <si>
    <t>TMST07</t>
  </si>
  <si>
    <t>TMST08</t>
  </si>
  <si>
    <t>Custom-TM-Seaway-Towing-2018-Small-with-1-Wine (TimM)</t>
  </si>
  <si>
    <t>TMST09</t>
  </si>
  <si>
    <t>Custom-TM-Seaway-Towing-2018-Medium-with-1-Wine (TimM)</t>
  </si>
  <si>
    <t>TMST10</t>
  </si>
  <si>
    <t>Custom-TM-Seaway-Towing-2018-Large-with-1-Wine (TimM)</t>
  </si>
  <si>
    <t>TMST11</t>
  </si>
  <si>
    <t>Custom-TM-Seaway-Towing-2018-Small (TimM)</t>
  </si>
  <si>
    <t>TMST12</t>
  </si>
  <si>
    <t>Custom-TM-Seaway-Towing-2018-Medium-with-2-Wine (TimM)</t>
  </si>
  <si>
    <t>Custom-TM-Tradesman-Electric-Branded-X-mas-Classic (TimM)</t>
  </si>
  <si>
    <t>Custom-TM-Tradesmen-Electric-Branded-X-mas-Deluxe (TimM)</t>
  </si>
  <si>
    <t>Custom-TM-Tradesmen-Electric-Branded-Corporate-Showstopper (TimM)</t>
  </si>
  <si>
    <t>Custom-TM-Tradesmen-Electric-Branded-Executive-Suite (TimM)</t>
  </si>
  <si>
    <t>TMTIF1</t>
  </si>
  <si>
    <t>Custom-TM-Tiffany-&amp;-Co-5406-with-Red-&amp;-White-Wine (TimM)</t>
  </si>
  <si>
    <t>TMTM04</t>
  </si>
  <si>
    <t>Custom-TM-Talemed-Argyle-Candy-Box (TimM)</t>
  </si>
  <si>
    <t>TMUC01</t>
  </si>
  <si>
    <t>Custom-TM-Universal-Cargo-Winter-Wonderland-Nut-Free (TimM)</t>
  </si>
  <si>
    <t>TMUMC5</t>
  </si>
  <si>
    <t>Custom-TM-2017-UMC-Duckhorn-Wine-Gift-Basket (TimM)</t>
  </si>
  <si>
    <t>TMUMC6</t>
  </si>
  <si>
    <t>Custom-TM-2017-UMC-Cakebread-&amp;-Silveroak-Duo (TimM)</t>
  </si>
  <si>
    <t>TMWC01</t>
  </si>
  <si>
    <t>Custom-TM-Williams-&amp;-Connolly-LLP-Savory-Snacks-&amp;-Fruits-Basket (TimM)</t>
  </si>
  <si>
    <t>TMWGLD</t>
  </si>
  <si>
    <t>TMWGLI</t>
  </si>
  <si>
    <t>TMWGMD</t>
  </si>
  <si>
    <t>TMWGMI</t>
  </si>
  <si>
    <t>TMWGSD</t>
  </si>
  <si>
    <t>TMWGSI</t>
  </si>
  <si>
    <t>TMWZ01</t>
  </si>
  <si>
    <t>Custom-TM-Wesierski &amp; Zurek, LLP-5098-with-added-Silver-Oak (TimM)</t>
  </si>
  <si>
    <t>Inventory Master Price</t>
  </si>
  <si>
    <t>Winter Wonderland Holiday Gift Basket - (RETIRED)</t>
  </si>
  <si>
    <t>Golf Gift for Men - (RETIRED)</t>
  </si>
  <si>
    <t>Golf Gift Basket - Hole in ONE Golf Bag - (RETIRED)</t>
  </si>
  <si>
    <t>Golf Gift Idea Select - (RETIRED)</t>
  </si>
  <si>
    <t>Treats from the Orchard Fruit Gift Basket - (RETIRED)</t>
  </si>
  <si>
    <t>Retirement Gift Basket - (RETIRED)</t>
  </si>
  <si>
    <t>Healthy Valentine's Day Gift</t>
  </si>
  <si>
    <t>Valentine's Day Golf Gift - (RETIRED)</t>
  </si>
  <si>
    <t>Admin Day Gift Ideas</t>
  </si>
  <si>
    <t>Pops' Top Popcorn Picks - (RETIRED)</t>
  </si>
  <si>
    <t>Pub Picks Popcorn Tin - (RETIRED)</t>
  </si>
  <si>
    <t>Fathers Day Delivery</t>
  </si>
  <si>
    <t>Big Game Brews &amp; Snacks</t>
  </si>
  <si>
    <t>Treats for Mom Gift Tower - (RETIRED)</t>
  </si>
  <si>
    <t>Jubilee Gift Tower - (RETIRED)</t>
  </si>
  <si>
    <t>Salted Caramel Popcorn for Mom - (RETIRED)</t>
  </si>
  <si>
    <t>Pink Himalayan Sea Salt Caramel Popcorn Tin - (RETIRED)</t>
  </si>
  <si>
    <t>Golfer's Dream Gift Basket - (RETIRED)</t>
  </si>
  <si>
    <t>Round To Remember - Golf Gift Basket - (RETIRED)</t>
  </si>
  <si>
    <t>Estate Collection - Fruit Gift Basket - (RETIRED)</t>
  </si>
  <si>
    <t>5350i</t>
  </si>
  <si>
    <t>Season's Greetings Snack Gift Box - International</t>
  </si>
  <si>
    <t>Jubilee Gift Tower - International - (RETIRED)</t>
  </si>
  <si>
    <t>6823i</t>
  </si>
  <si>
    <t>Happy Holidays Gift Tower Copy (International)</t>
  </si>
  <si>
    <t>Gift Baskets for Men Who Golf - (RETIRED)</t>
  </si>
  <si>
    <t>Mother's Day Popcorn Tin - (RETIRED)</t>
  </si>
  <si>
    <t>Butterflies &amp; Flowers Popcorn Tin - (RETIRED)</t>
  </si>
  <si>
    <t>7263i</t>
  </si>
  <si>
    <t>International Christmas Ornaments Popcorn Tin Copy</t>
  </si>
  <si>
    <t>Christmas Ornaments Popcorn Tin</t>
  </si>
  <si>
    <t>7263iAP</t>
  </si>
  <si>
    <t>International Christmas Ornaments Popcorn Tin Copy People's Choice 2 Gallon -</t>
  </si>
  <si>
    <t>Christmas Ornaments Popcorn Tin - People's Choice 2 Gallon</t>
  </si>
  <si>
    <t>7263iAT</t>
  </si>
  <si>
    <t xml:space="preserve">International Christmas Ornaments Popcorn Tin Copy Traditional 2 Gallon - </t>
  </si>
  <si>
    <t>Christmas Ornaments Popcorn Tin - Traditional 2 Gallon</t>
  </si>
  <si>
    <t>7263iCP</t>
  </si>
  <si>
    <t>International Christmas Ornaments Popcorn Tin Copy People's Choice 1 Gallon -</t>
  </si>
  <si>
    <t>Christmas Ornaments Popcorn Tin People's Choice 1 Gallon</t>
  </si>
  <si>
    <t>7263iCT</t>
  </si>
  <si>
    <t>International Christmas Ornaments Popcorn Tin Copy Traditional 1 Gallon -</t>
  </si>
  <si>
    <t>Christmas Ornaments Popcorn Tin Traditional 1 Gallon</t>
  </si>
  <si>
    <t>Springtime Berries - (RETIRED)</t>
  </si>
  <si>
    <t>Springtime Chocolate Covered Trio - (RETIRED)</t>
  </si>
  <si>
    <t>A1985</t>
  </si>
  <si>
    <t>Send Your Valentine A Bear Hug Basket - Valentines Day Teddy Bear and Chocolate Candy Gift Box - Gifts for Her  Him  Kids</t>
  </si>
  <si>
    <t>A4200</t>
  </si>
  <si>
    <t>Dried Fruit &amp; Nuts Platter Gift on Wooden Apple Board Tray for Prime Delivery - Gourmet Food Gifts Basket</t>
  </si>
  <si>
    <t>A4201</t>
  </si>
  <si>
    <t>Amazon Mendocino County Gift Crate</t>
  </si>
  <si>
    <t>Pineapple Dried Fruit &amp; Nut Platter - (RETIRED)</t>
  </si>
  <si>
    <t>A4409</t>
  </si>
  <si>
    <t>GourmetGiftBaskets.com Fruit Basket - Gourmet Gift Baskets Prime - Food Gift Baskets Prime - Fruit Baskets â€“ Gift Baskets - Birthday  Christmas  Sympathy  Men  Women  Family</t>
  </si>
  <si>
    <t>Fruit &amp; Chocolate Gift Basket - (RETIRED)</t>
  </si>
  <si>
    <t>A4581</t>
  </si>
  <si>
    <t>Valentines Day Gifts Holiday Tin with Chocolate Candy - Valentine Candy Gift Basket of Sweets for Her  Him  Kid</t>
  </si>
  <si>
    <t>A4586</t>
  </si>
  <si>
    <t>Valentines Day Gifts Holiday Tin with Snacks - Valentine Candy Gift Basket of Snacks for Her  Him  Kids â€¦</t>
  </si>
  <si>
    <t>A4613</t>
  </si>
  <si>
    <t>Valentine's Day Fruit Basket Gift Box with Chocolate Candy  Fruit  Cheese  Crackers - Valentines Gifts for Him &amp; Her â€¦</t>
  </si>
  <si>
    <t>Valentine's Day Fruit Basket</t>
  </si>
  <si>
    <t>A8981</t>
  </si>
  <si>
    <t>Valentines Day Baked Goods Gift Box of Cookies &amp; Brownies - Valentine's Chocolate Basket Gifts for Her  Him  Kids  Husband  Men  Girls  Boys  Boyfriend  Friends</t>
  </si>
  <si>
    <t>Valentine's Day Baked Goods Gift Box</t>
  </si>
  <si>
    <t>KD01LBi</t>
  </si>
  <si>
    <t>Custom-KD-Lyondell-Baseball-Nut-Crate (KaseyD) - (International)</t>
  </si>
  <si>
    <t>KR01LSI</t>
  </si>
  <si>
    <t>Custom-KR-LaserShip  Inc-5343-with branded (red&amp;white) ribbon (KaylaSueR) - international</t>
  </si>
  <si>
    <t>Custom-KR-LaserShip  Inc-5343-with branded (red&amp;white) ribbon (KaylaSueR)</t>
  </si>
  <si>
    <t>KD04CD</t>
  </si>
  <si>
    <t>Custom-KD-C-&amp;-W-Direct-4411-added-fruits (KaseyD)</t>
  </si>
  <si>
    <t>KR02WF</t>
  </si>
  <si>
    <t>Custom-KR-Wayfair-8950-with-Branded-Ribbon (White-ribbon-Black-logo) (KaylaSueR)</t>
  </si>
  <si>
    <t>1237</t>
  </si>
  <si>
    <t>Mother's Day Gift</t>
  </si>
  <si>
    <t>1238</t>
  </si>
  <si>
    <t>Mother's Day Gift Basket</t>
  </si>
  <si>
    <t>1260</t>
  </si>
  <si>
    <t>Unique Mother's Day Gift</t>
  </si>
  <si>
    <t>4070</t>
  </si>
  <si>
    <t>4365</t>
  </si>
  <si>
    <t>4371</t>
  </si>
  <si>
    <t>Beef Jerky Gift Sampler</t>
  </si>
  <si>
    <t>Happy Mother's Day Spa Gift</t>
  </si>
  <si>
    <t>4531</t>
  </si>
  <si>
    <t>Hard Seltzer 6 Pack Variety Bucket</t>
  </si>
  <si>
    <t>4542</t>
  </si>
  <si>
    <t>4560</t>
  </si>
  <si>
    <t>The Beer Expert Trio</t>
  </si>
  <si>
    <t>4563</t>
  </si>
  <si>
    <t>The Cold One Beer Tower</t>
  </si>
  <si>
    <t>4565</t>
  </si>
  <si>
    <t>Beer for Two Gift Crate</t>
  </si>
  <si>
    <t>4570</t>
  </si>
  <si>
    <t>The Ultimate Beer Gift Crate</t>
  </si>
  <si>
    <t>4575</t>
  </si>
  <si>
    <t>The Beer Advocate's Gift Basket</t>
  </si>
  <si>
    <t>4648</t>
  </si>
  <si>
    <t>Easter Champagne &amp; Chocolate Basket</t>
  </si>
  <si>
    <t>4660</t>
  </si>
  <si>
    <t>Father's Day Mixed Nut Collection</t>
  </si>
  <si>
    <t>4684</t>
  </si>
  <si>
    <t>Mother's Day - Breakfast In Bed</t>
  </si>
  <si>
    <t>4685</t>
  </si>
  <si>
    <t>Mother's Day Rose</t>
  </si>
  <si>
    <t>4691</t>
  </si>
  <si>
    <t>Mother's Day - Sweets &amp; Treats</t>
  </si>
  <si>
    <t>4693</t>
  </si>
  <si>
    <t>Mother's Day Indulgence</t>
  </si>
  <si>
    <t>4749</t>
  </si>
  <si>
    <t>4801</t>
  </si>
  <si>
    <t>5318</t>
  </si>
  <si>
    <t>Holiday Sweets &amp; Treats Snowflake Tin - Christmas Gift Basket</t>
  </si>
  <si>
    <t>5324</t>
  </si>
  <si>
    <t>5330</t>
  </si>
  <si>
    <t>5335</t>
  </si>
  <si>
    <t>5356</t>
  </si>
  <si>
    <t>5370</t>
  </si>
  <si>
    <t>5379</t>
  </si>
  <si>
    <t>5522</t>
  </si>
  <si>
    <t>'Mini' Chocolate Gift Basket</t>
  </si>
  <si>
    <t>Veuve Cliquot Brut Yellow Label 750 mL</t>
  </si>
  <si>
    <t>Dom Perignon in Gift Box 750 mL</t>
  </si>
  <si>
    <t>5985</t>
  </si>
  <si>
    <t>6540</t>
  </si>
  <si>
    <t>6570</t>
  </si>
  <si>
    <t>6600</t>
  </si>
  <si>
    <t>Jubilee Gift Tower</t>
  </si>
  <si>
    <t>6812</t>
  </si>
  <si>
    <t>6817</t>
  </si>
  <si>
    <t>6861</t>
  </si>
  <si>
    <t>6885</t>
  </si>
  <si>
    <t>6905</t>
  </si>
  <si>
    <t>6909</t>
  </si>
  <si>
    <t>Butterflies &amp; Flowers Popcorn Tin - 3.5 Gallon - Traditional</t>
  </si>
  <si>
    <t>Happy Birthday Popcorn Tin - 2 Gallon - People's Choice</t>
  </si>
  <si>
    <t>Happy Birthday Popcorn Tin - 2 Gallon - Traditional</t>
  </si>
  <si>
    <t>Happy Birthday Popcorn Tin - 3.5 Gallon - People's Choice</t>
  </si>
  <si>
    <t>Happy Birthday Popcorn Tin - 3.5 Gallon - Traditional</t>
  </si>
  <si>
    <t>Happy Birthday Popcorn Tin - 3.5 Gallon - Birthday Cake Popcorn</t>
  </si>
  <si>
    <t>Artisan Popcorn Tin - 2 Gallon - People's Choice</t>
  </si>
  <si>
    <t>Artisan Popcorn Tin - 2 Gallon - Traditional</t>
  </si>
  <si>
    <t>Artisan Popcorn Tin - 1 Gallon - Chicago</t>
  </si>
  <si>
    <t>Artisan Popcorn Tin - 1 Gallon - People's Choice</t>
  </si>
  <si>
    <t>Artisan Popcorn Tin - 1 Gallon - Traditional</t>
  </si>
  <si>
    <t>NFL - New England Patriots Tin - 3 Gallon - People's Choice</t>
  </si>
  <si>
    <t>Triple Chocolate Caramel - 2 Gallon</t>
  </si>
  <si>
    <t>Triple Chocolate Caramel - 3.5 Gallon</t>
  </si>
  <si>
    <t>Triple Chocolate Caramel - 1 Gallon</t>
  </si>
  <si>
    <t>Mother's Day Popcorn Tin - 2 Gallon - Chicago</t>
  </si>
  <si>
    <t>Mother's Day Popcorn Tin - 2 Gallon - Traditional</t>
  </si>
  <si>
    <t>Mother's Day Popcorn Tin - 3.5 Gallon - Chicago</t>
  </si>
  <si>
    <t>Mother's Day Popcorn Tin - 3.5 Gallon - People's Choice</t>
  </si>
  <si>
    <t>Mother's Day Popcorn Tin - 3.5 Gallon - Traditional</t>
  </si>
  <si>
    <t>Pink Himalayan Sea Salt Caramel Popcorn Tin - 1 Gallon</t>
  </si>
  <si>
    <t>Goblin's Grub - 2 Gallon</t>
  </si>
  <si>
    <t>Goblin's Grub - 3.5 Gallon</t>
  </si>
  <si>
    <t>Haunted House - 2 Gallon Tin - People's Choice</t>
  </si>
  <si>
    <t>Haunted House - 2 Gallon Tin - Traditional Popcorn</t>
  </si>
  <si>
    <t>Halloween - Caramel Apple - Popcorn Tin - 1 Gallon</t>
  </si>
  <si>
    <t>Valentine's Day Popcorn Tin - 2 Gallon - People's Choice</t>
  </si>
  <si>
    <t>Valentine's Day Popcorn Tin - 2 Gallon - Traditional</t>
  </si>
  <si>
    <t>Valentine's Day Popcorn Tin - 1 Gallon - People's Choice</t>
  </si>
  <si>
    <t>Valentine's Day Popcorn Tin - 1 Gallon - Traditional</t>
  </si>
  <si>
    <t>Santa Claus Gourmet Popcorn Tin - 1 Gallon - People's Choice</t>
  </si>
  <si>
    <t>Santa Claus Gourmet Popcorn Tin - 1 Gallon - Traditional</t>
  </si>
  <si>
    <t>Let It Snow Holiday Popcorn Tin - 1 Gallon - People's Choice</t>
  </si>
  <si>
    <t>Let It Snow Holiday Popcorn Tin - 1 Gallon - Traditional</t>
  </si>
  <si>
    <t>Let It Snow Holiday Popcorn Tin - Angled 2 Gallon - People's Choice</t>
  </si>
  <si>
    <t>Let It Snow Holiday Popcorn Tin - Angled 2 Gallon - Traditional</t>
  </si>
  <si>
    <t>Easter Celebration Popcorn Tin - 3.5 Gallon</t>
  </si>
  <si>
    <t>7282C</t>
  </si>
  <si>
    <t>Easter Celebration Popcorn Tin - 1 Gallon</t>
  </si>
  <si>
    <t>Patriotic Popcorn Tin - 2 Gallon</t>
  </si>
  <si>
    <t>Patriotic Popcorn Tin - 3.5 Gallon</t>
  </si>
  <si>
    <t>Patriotic Popcorn Tin - 1 Gallon</t>
  </si>
  <si>
    <t>8045</t>
  </si>
  <si>
    <t>Christmas Holiday Cheesecake Sampler - 9 inch</t>
  </si>
  <si>
    <t>8515</t>
  </si>
  <si>
    <t>Rainbow Cake with Sprinkles - 8 inch</t>
  </si>
  <si>
    <t>8600</t>
  </si>
  <si>
    <t>Macaron - 10 pack</t>
  </si>
  <si>
    <t>8601</t>
  </si>
  <si>
    <t>Christmas Macarons - 10 pack</t>
  </si>
  <si>
    <t>8955</t>
  </si>
  <si>
    <t>8970</t>
  </si>
  <si>
    <t>Welcome Baby Girl Cookie &amp; Brownie Gift Box</t>
  </si>
  <si>
    <t>Welcome Baby Boy Cookie &amp; Brownie Gift Box</t>
  </si>
  <si>
    <t>8993</t>
  </si>
  <si>
    <t>8999</t>
  </si>
  <si>
    <t>Ultimate Stout Beer &amp; Whoopie Pies Gift Crate</t>
  </si>
  <si>
    <t>Dark Chocolate Covered Srawberries (DISCONTINUED)</t>
  </si>
  <si>
    <t>Milk Chocolate Covered Srawberries (DISCONTINUED)</t>
  </si>
  <si>
    <t>Triple Chocolate Covered Strawberries (DISCONTINUED)</t>
  </si>
  <si>
    <t>Dark &amp; Milk Chocolate Covered Srawberries (DISCONTINUED)</t>
  </si>
  <si>
    <t>A Touch of Gold Strawberries (DISCONTINUED)</t>
  </si>
  <si>
    <t>Gourmet Chocolate Covered Bananas - 6 piece  (DISCONTINUED)</t>
  </si>
  <si>
    <t>Gourmet Chocolate Covered Bananas - 12 piece  (DISCONTINUED)</t>
  </si>
  <si>
    <t>Belgian Chocolate Covered Bananas - 6 piece  (DISCONTINUED)</t>
  </si>
  <si>
    <t>Belgian Chocolate Covered Bananas - 6 piece (DISCONTINUED)</t>
  </si>
  <si>
    <t>Belgian Chocolate Covered Bananas - 12 piece  (DISCONTINUED)</t>
  </si>
  <si>
    <t>Belgian Chocolate Banana Bites - 12 piece  (DISCONTINUED)</t>
  </si>
  <si>
    <t>Belgian Chocolate Banana Bites - 24 piece  (DISCONTINUED)</t>
  </si>
  <si>
    <t>Gourmet Chocolate Banana Bites - 12 piece  (DISCONTINUED)</t>
  </si>
  <si>
    <t>Belgian Chocolate Covered Raspberries - 24 pc. (DISCONTINUED)</t>
  </si>
  <si>
    <t>Belgian Chocolate Covered Blueberries - 24 pc. (DISCONTINUED)</t>
  </si>
  <si>
    <t>Belgian Chocolate Covered Berries - 24 pc.  (DISCONTINUED)</t>
  </si>
  <si>
    <t>Belgian Chocolate Covered Blackberries - 24 pc.  (DISCONTINUED)</t>
  </si>
  <si>
    <t>Belgian Chocolate Covered Cherries (DISCONTINUED)</t>
  </si>
  <si>
    <t>Belgian Chocolate Dipped Pears (DISCONTINUED)</t>
  </si>
  <si>
    <t>Belgian Chocolate Dipped Apples &amp; Pears - 6 pc. (DISCONTINUED)</t>
  </si>
  <si>
    <t>Caramel &amp; Candy Dipped Apples - 3 pc. (DISCONTINUED)</t>
  </si>
  <si>
    <t>Triple Chocolate Dipped Apples - 3 pc. (DISCONTINUED)</t>
  </si>
  <si>
    <t>Gourmet Dipped Apple Assortment - 6 pc. (DISCONTINUED)</t>
  </si>
  <si>
    <t>Belgian Chocolate Dipped Jalapenos (DISCONTINUED)</t>
  </si>
  <si>
    <t>Gourmet Chocolate Dipped Pretzels (DISCONTINUED)</t>
  </si>
  <si>
    <t>Gourmet Chocolate Mini Pretzels - 24 pc. (DISCONTINUED)</t>
  </si>
  <si>
    <t>Milk Chocolate Dipped Pretzels - 12 pc.  (DISCONTINUED)</t>
  </si>
  <si>
    <t>Dark Chocolate Dipped Pretzels - 12 pc.  (DISCONTINUED)</t>
  </si>
  <si>
    <t>Triple Chocolate Dipped Pretzels (DISCONTINUED)</t>
  </si>
  <si>
    <t>Gourmet Chocolate Dipped Pretzel Assortment - 24 pc. (DISCONTINUED)</t>
  </si>
  <si>
    <t>Belgian Dipped Chocolate Chip Cookies (DISCONTINUED)</t>
  </si>
  <si>
    <t>Belgian Chocolate Dipped Biscotti (DISCONTINUED)</t>
  </si>
  <si>
    <t>Belgian Chocolate Dipped Macaroons (DISCONTINUED)</t>
  </si>
  <si>
    <t>Triple Chocolate Dipped Oreo Cookies (DISCONTINUED)</t>
  </si>
  <si>
    <t>Nut Lovers Chocolate Dipped Oreo Cookies - 24 pc (DISCONTINUED)</t>
  </si>
  <si>
    <t>Gourmet Chocolate Dipped Oreo Cookies - 12 pc. (DISCONTINUED)</t>
  </si>
  <si>
    <t>Gourmet Chocolate Dipped Oreo Cookies - 24 pc. (DISCONTINUED)</t>
  </si>
  <si>
    <t>Gourmet Chocolate Dipped Oreo Cookies - 15 piece  (DISCONTINUED)</t>
  </si>
  <si>
    <t>Gourmet Chocolate Dipped Graham Cracker Assortment - 12 pc. (DISCONTINUED)</t>
  </si>
  <si>
    <t>Gourmet Chocolate Dipped Graham Crackers - 18 piece (DISCONTINUED)</t>
  </si>
  <si>
    <t>Summertime Sports Berries (DISCONTINUED)</t>
  </si>
  <si>
    <t>Triple Chocolate Covered Strawberries - 6 pc (DISCONTINUED)</t>
  </si>
  <si>
    <t>Dark Chocolate Covered Srawberries - 6 pc (DISCONTINUED)</t>
  </si>
  <si>
    <t>Milk Chocolate Covered Srawberries - 6 pc (DISCONTINUED)</t>
  </si>
  <si>
    <t>Dark &amp; Milk Chocolate Covered Srawberries - 6 pc (DISCONTINUED)</t>
  </si>
  <si>
    <t>White Chocolate Covered Strawberries - 6 pc (DISCONTINUED)</t>
  </si>
  <si>
    <t>Springtime Berries (DISCONTINUED)</t>
  </si>
  <si>
    <t>Triple Chocolate Berries &amp; Classic Mini-Cheesecakes (DISCONTINUED)</t>
  </si>
  <si>
    <t>White Chocolate Covered Strawberries (DISCONTINUED)</t>
  </si>
  <si>
    <t>Springtime Petit Fours (DISCONTINUED)</t>
  </si>
  <si>
    <t>Springtime Cake Pops (DISCONTINUED)</t>
  </si>
  <si>
    <t>Springtime Oreo Cookies (DISCONTINUED)</t>
  </si>
  <si>
    <t>Summertime Berries (DISCONTINUED)</t>
  </si>
  <si>
    <t>Triple Chocolate Covered Cherries (DISCONTINUED)</t>
  </si>
  <si>
    <t>Belgian Chocolate Covered Potato Chips (DISCONTINUED)</t>
  </si>
  <si>
    <t>Milk &amp; Dark Chocolate Bark - 1 lb (DISCONTINUED)</t>
  </si>
  <si>
    <t>Beloved Berries (DISCONTINUED)</t>
  </si>
  <si>
    <t>Beloved Berries - 6 pc  (DISCONTINUED)</t>
  </si>
  <si>
    <t>Beloved Berries - 12 pc  (DISCONTINUED)</t>
  </si>
  <si>
    <t>Beloved Berries  (DISCONTINUED)</t>
  </si>
  <si>
    <t>Sweetheart Berries (DISCONTINUED)</t>
  </si>
  <si>
    <t>Sweetheart Berries - 6 pc  (DISCONTINUED)</t>
  </si>
  <si>
    <t>Sweetheart Berries - 12 pc  (DISCONTINUED)</t>
  </si>
  <si>
    <t>Sweetheart Berries  (DISCONTINUED)</t>
  </si>
  <si>
    <t>Valentine Berries (DISCONTINUED)</t>
  </si>
  <si>
    <t>Valentine Berries - 6 pc (DISCONTINUED)</t>
  </si>
  <si>
    <t>Valentine Berries - 12 pc (DISCONTINUED)</t>
  </si>
  <si>
    <t>Valentine Berries  (DISCONTINUED)</t>
  </si>
  <si>
    <t>Sweetheart Chocolate Covered Bananas - 6 piece  (DISCONTINUED)</t>
  </si>
  <si>
    <t>Sweetheart Chocolate Covered Bananas - 12 piece  (DISCONTINUED)</t>
  </si>
  <si>
    <t>Sweetheart Chocolate Covered Banana Bites - 12 piece  (DISCONTINUED)</t>
  </si>
  <si>
    <t>Sweetheart Chocolate Covered Banana Bites - 24 piece  (DISCONTINUED)</t>
  </si>
  <si>
    <t>Valentine's Day Oreo Cookies (DISCONTINUED)</t>
  </si>
  <si>
    <t>Valentine's Day Cake Pops (DISCONTINUED)</t>
  </si>
  <si>
    <t>Easter Celebration Berries (DISCONTINUED)</t>
  </si>
  <si>
    <t>Triple Chocolate Springtime Berries (DISCONTINUED)</t>
  </si>
  <si>
    <t>Easter Celebration Oreo Cookies (DISCONTINUED)</t>
  </si>
  <si>
    <t>Easter Celebration Cake Pops (DISCONTINUED)</t>
  </si>
  <si>
    <t>Springtime Chocolate Covered Trio (DISCONTINUED)</t>
  </si>
  <si>
    <t>Spring Blooms Berries &amp; Oreo Pops   - 12 pc  -  (DISCONTINUED)</t>
  </si>
  <si>
    <t>Mother's Day Berries (DISCONTINUED)</t>
  </si>
  <si>
    <t>Baby Girl Belgian Chocolate Dipped Cake Pops-10pc (DISCONTINUED)</t>
  </si>
  <si>
    <t>Baby Boy Belgian Chocolate Dipped Cake Pops-10pc (DISCONTINUED)</t>
  </si>
  <si>
    <t>Celebrate Dad Berries (DISCONTINUED)</t>
  </si>
  <si>
    <t>Celebrate DAD Berries (DISCONTINUED)</t>
  </si>
  <si>
    <t>Father's Day Berries (DISCONTINUED)</t>
  </si>
  <si>
    <t>Father's Day Oreo Cookies (DISCONTINUED)</t>
  </si>
  <si>
    <t>Father's Day Cake Pops - Sports Sampler (DISCONTINUED)</t>
  </si>
  <si>
    <t>Father's Day Cake Pop Sampler (DISCONTINUED)</t>
  </si>
  <si>
    <t>Halloween Strawberries - 12pc - (DISCONTINUED)</t>
  </si>
  <si>
    <t>Halloween Mummy Twinkie® Pops (DISCONTINUED)</t>
  </si>
  <si>
    <t>Halloween Bats &amp; Mummies Cookie Pops - 6 pc - (DISCONTINUED)</t>
  </si>
  <si>
    <t>Fall Oreo Cookies - 12pc - (DISCONTINUED)</t>
  </si>
  <si>
    <t>Fall Cake Pops - 10pc - (DISCONTINUED)</t>
  </si>
  <si>
    <t>Give Thanks Berries - 12pc - (DISCONTINUED)</t>
  </si>
  <si>
    <t>Gourmet Christmas Berries - 12pc - (DISCONTINUED)</t>
  </si>
  <si>
    <t>Gourmet Holiday Berries - 12pc - (DISCONTINUED)</t>
  </si>
  <si>
    <t>Gourmet Winter Berries - 12pc - (DISCONTINUED)</t>
  </si>
  <si>
    <t>Holiday Peppermint Oreos - 12pc - (DISCONTINUED)</t>
  </si>
  <si>
    <t>Christmas Oreo Cookies - 12pc - (DISCONTINUED)</t>
  </si>
  <si>
    <t>Christmas Cheesecake Pops - 10pc - (DISCONTINUED)</t>
  </si>
  <si>
    <t>Christmas Cake Pops - 10pc - (DISCONTINUED)</t>
  </si>
  <si>
    <t>Joy Holiday Strawberries - 6 pc - (DISCONTINUED)</t>
  </si>
  <si>
    <t>Snowman Decorated Belgian Chocolate Covered Cupcakes - (DISCONTINUED)</t>
  </si>
  <si>
    <t>Snowman Oreo® Pops - 6pc (DISCONTINUED)</t>
  </si>
  <si>
    <t>Snowman Chocolate Covered Oreo® Pops - 6pc (DISCONTINUED)</t>
  </si>
  <si>
    <t>Belgian Chocolate Holiday Bark Collection (DISCONTINUED)</t>
  </si>
  <si>
    <t>Nutcracker Belgian Chocolate Covered Oreo® Cookies - 12pc  (DISCONTINUED)</t>
  </si>
  <si>
    <t>Nutcracker Cake Pops - 8 pc (DISCONTINUED)</t>
  </si>
  <si>
    <t>Christmas Chocolate Dipped Cakepops - 8 pc (DISCONTINUED)</t>
  </si>
  <si>
    <t>Snowman Cake Pops - 6 pc  (DISCONTINUED)</t>
  </si>
  <si>
    <t>Happy Hanukkah Berries - 12pc - (DISCONTINUED)</t>
  </si>
  <si>
    <t>Happy Hanukkah Oreos - 12pc - (DISCONTINUED)</t>
  </si>
  <si>
    <t>Hanukkah Belgian Chocolate Covered Oreo® Cookies - 14pc - (DISCONTINUED)</t>
  </si>
  <si>
    <t>"Custom" Indulgent Belgian Supreme Tower (PCKGTW22)  (DISCONTINUED)</t>
  </si>
  <si>
    <t>Custom 15 Piece Christmas Cake Pops (DISCONTINUED)</t>
  </si>
  <si>
    <t>Custom-BM-Chocolate-Dipped-Pretzels-12pk - LOGO FREE BOX (BrianM) (DISCONTINUED)</t>
  </si>
  <si>
    <t>Custom-BM-Chocolate-Dipped-Pretzels-6pk - LOGO FREE BOX (BrianM) (DISCONTINUED)</t>
  </si>
  <si>
    <t>Custom-KSR-Chocolate-Dipped-Combo-1 (2Pretzel-2Oreo-1Strawberry) (KaylaSueR (DISCONTINUED)</t>
  </si>
  <si>
    <t>Custom-KSR-Chocolate-Dipped-Combo-2 (1Pretzel-1Oreo-1Strawberry) (KaylaSueR) (DISCONTINUED)</t>
  </si>
  <si>
    <t>9496</t>
  </si>
  <si>
    <t>Custom-KD-Rainbow-Colored-Sprinkled-Cake-Pops - 10 piece (KaseyD)</t>
  </si>
  <si>
    <t>BD01AR</t>
  </si>
  <si>
    <t>Custom-BD-Argus-8952- with-branded-red-ribbon-white-logo (BrianD)</t>
  </si>
  <si>
    <t>BD01BA</t>
  </si>
  <si>
    <t>Custom-BD-Balyasney Asset Management-High-End-Anniversary-Gift-2019 (BrianD)</t>
  </si>
  <si>
    <t>BD01FF</t>
  </si>
  <si>
    <t>Custom-BD-Fried-Frank-Healthy-Basket-2019 (BrianD)</t>
  </si>
  <si>
    <t>BD01LH</t>
  </si>
  <si>
    <t>Custom-BD-Landrum-HR-6790-with-custom-ribbon (BrianD)</t>
  </si>
  <si>
    <t>BD01PA</t>
  </si>
  <si>
    <t>Custom-BD-Palo-Alto-Networks-Italian-with-Red-Wine-Gift (BrianD)</t>
  </si>
  <si>
    <t>BD02BA</t>
  </si>
  <si>
    <t>Custom-BD-Balyasney Asset Management-Anniversary-Gift-2019 (BrianD)</t>
  </si>
  <si>
    <t>Custom-BD-Federal-Savings-Bank-Wine-Glasses-Snacks (BrianD)</t>
  </si>
  <si>
    <t>BD02LH</t>
  </si>
  <si>
    <t>Custom-BD-Landrum-HR-8951-with-custom-ribbon (BrianD)</t>
  </si>
  <si>
    <t>Custom-BD-Federal-Savings-Bank-Beer-Glasses-Snacks (BrianD)</t>
  </si>
  <si>
    <t>Custom-Medicus-Gourmet Meat &amp; Cheese Sampler-Deluxe</t>
  </si>
  <si>
    <t>Custom-BD-Medicus-Healthcare-Solutions-4362 (BrianD)</t>
  </si>
  <si>
    <t>Custom-BD-Medicus-Healthcare-Solutions-5206 (BrianD)</t>
  </si>
  <si>
    <t>Custom-BD-Medicus-Healthcare-Solutions-5342 (BrianD)</t>
  </si>
  <si>
    <t>Custom-BD-Medicus-Healthcare-Solutions-5343 (BrianD)</t>
  </si>
  <si>
    <t>Custom-BD-Medicus-Healthcare-Solutions-6821 (BrianD)</t>
  </si>
  <si>
    <t>Custom-BD-Medicus-Healthcare-Solutions-8951 (BrianD)</t>
  </si>
  <si>
    <t>Custom-BD-Medicus-Healthcare-Solutions-8985 (BrianD)</t>
  </si>
  <si>
    <t>Custom-BD-Medicus-Healthcare-Solutions-8986 (BrianD)</t>
  </si>
  <si>
    <t>Custom-BD-AXA-Advisors-Red-Wine-&amp;-Cheese-Gift-Basket (BrianD)</t>
  </si>
  <si>
    <t>Custom-BD-6-Bottle-New-England-Beers (BrianD)</t>
  </si>
  <si>
    <t>Custom-8010 Presidents Choice Cheesecake</t>
  </si>
  <si>
    <t>Custom-Colonial-System-Baked Goods-Basket (BrianD)</t>
  </si>
  <si>
    <t>Custom-Colonial Systems - Baked Goods Basket - 2 (Brian)</t>
  </si>
  <si>
    <t>Custom-Declues, Burkett, Thompson - snack basket (Brian)</t>
  </si>
  <si>
    <t>Custom-Declues, Burkett and Thomson - Xmas snacks and Red &amp; White wine</t>
  </si>
  <si>
    <t>Custom-Glory Global - Wine Lovers Suitcase - Cakebread &amp; Silver Oak V2 (Brian)</t>
  </si>
  <si>
    <t>Custom-BD-Millerbernd-Wealth-Management-2G-Winter-Wonderland-Popcorn-Tin-Peoples-Choice (BrianD)</t>
  </si>
  <si>
    <t>Custom-BD-Oakwood-Worldwide-Snack-Basket (BrianD)</t>
  </si>
  <si>
    <t>Custom-BD-Zoomed-Info-Red-Wine-with-CSI-Glasses-Gift-Basket (BrianD)</t>
  </si>
  <si>
    <t>BM01LP</t>
  </si>
  <si>
    <t>Custom-BM-Leslie's-Pool-Supplies-Healthy-Snack-Gift-Tower (BrianM)</t>
  </si>
  <si>
    <t>Custom-BM-Dunlap Bennett &amp; Ludwig-Custom 5206-with-branded-ribbon (BrianM)</t>
  </si>
  <si>
    <t>Custom-BM-Dunlap Bennett &amp; Ludwig-Custom 5210-with-branded-ribbon (BrianM)</t>
  </si>
  <si>
    <t>Custom-BM-Dunlap Bennett &amp; Ludwig-Custom 5220-with-branded-ribbon (BrianM)</t>
  </si>
  <si>
    <t>Custom-BM-Dunlap Bennett &amp; Ludwig-Custom 5230-with-branded-ribbon (BrianM)</t>
  </si>
  <si>
    <t>Custom-BM-Dunlap Bennett &amp; Ludwig-Custom 5231-with-branded-ribbon (BrianM)</t>
  </si>
  <si>
    <t>Custom-BM-IMAX-Silver-Traditional-Popcorn-Tin (BrianM)</t>
  </si>
  <si>
    <t>Custom-BM-PICS-Inventory-Control-Specialists-New-England-Breakfast-Basket (Brian)M)</t>
  </si>
  <si>
    <t>CS1885</t>
  </si>
  <si>
    <t>Custom-CS-New-Baby-Boy-Brownies-Box (MarjP)</t>
  </si>
  <si>
    <t>TM-Duckhorn-Cabernet-Sauvignon-UMC (TimM)</t>
  </si>
  <si>
    <t>Custom-DL-BM-EcoPool-finish-Snack-Classic-with-CSI-Ribbon (DaveL&amp;BrianM)</t>
  </si>
  <si>
    <t>Custom-DL-BM-Ecofinish-Snack-Deluxe-with-CSI-Ribbon (DaveL&amp;BrianM)</t>
  </si>
  <si>
    <t>Custom-DL-BM-Ecofinish-Snack-Jumbo-with-CSI-Ribbon (DaveL&amp;BrianM)</t>
  </si>
  <si>
    <t>Custom : Weill Cornell - 5210 (Dave)</t>
  </si>
  <si>
    <t>Custom : Weill Cornell - 5215 (Dave)</t>
  </si>
  <si>
    <t>Custom : Weill Cornell - 5220 (Dave)</t>
  </si>
  <si>
    <t>Employee Bag of Popcorn 1 Gallon Non Supreme</t>
  </si>
  <si>
    <t>Employee Bag of Popcorn 1 Gallon Supreme</t>
  </si>
  <si>
    <t>Employee Bag of Popcorn 2 Gallon Non Supreme</t>
  </si>
  <si>
    <t>Employee Bag of Popcorn 2 Gallon Supreme</t>
  </si>
  <si>
    <t>Employee Bag of Popcorn 3.5 Gallon Non Supreme</t>
  </si>
  <si>
    <t>Employee Bag of Popcorn 3.5 Gallon Supreme</t>
  </si>
  <si>
    <t>Hot Tamalies Theater Box - By Just Born - 5 oz. -</t>
  </si>
  <si>
    <t>KD01AH</t>
  </si>
  <si>
    <t>Custom-KD-Advanced-Health-Care-4051-with-branded-red-ribbon-&amp;white-logo (KaseyD)</t>
  </si>
  <si>
    <t>KD01DH</t>
  </si>
  <si>
    <t>Custom-KD-DMH Technologies-XXL-Baked-Goods-Basket-with-CSI-Flyer (KaseyD)</t>
  </si>
  <si>
    <t>Custom-KD-Fidelity-NTIC-Thanksgiving-Themed-Gluten-Free-with-Red-&amp;-White-Wine - (KaseyD)</t>
  </si>
  <si>
    <t>KD01LW</t>
  </si>
  <si>
    <t>Custom-KD-Linden-Warehouse-Cristal-in-Gift-Crate (KaseyD)</t>
  </si>
  <si>
    <t>KD01MP</t>
  </si>
  <si>
    <t>Custom-KD-The-Music-People-4106-with-Branded-White-ribbon-Black-Ink (KaseyD)</t>
  </si>
  <si>
    <t>KD01MS</t>
  </si>
  <si>
    <t>Custom-KD-Morgan-Stanley-4103-with-TWO-branded ribbons (KaseyD)</t>
  </si>
  <si>
    <t>KD01NM</t>
  </si>
  <si>
    <t>Custom-KD-New-Mom-Spa-Basket (KaseyD)</t>
  </si>
  <si>
    <t>KD01NP</t>
  </si>
  <si>
    <t>Custom-KD-Nestle’ Purina Walmart Team-4051-with-Branded-Red-ribbon-White-logo (KaseyD)</t>
  </si>
  <si>
    <t>KD01PD</t>
  </si>
  <si>
    <t>Custom-Power-Design-5098-With-Branded-White- Ribbon-&amp;-Black-Logo (KaseyD)</t>
  </si>
  <si>
    <t>KD01SB</t>
  </si>
  <si>
    <t>Custom-KD-Suntrust-Bank-Healthy-&amp;-Sweet (KaseyD)</t>
  </si>
  <si>
    <t>KD02CP</t>
  </si>
  <si>
    <t>Custom-KD-Cruise-Planners (KaseyD)</t>
  </si>
  <si>
    <t>KD03ER</t>
  </si>
  <si>
    <t>Custom-KD-ERA-Real-Estate-4054-with-Branded-Red-Ribbon-White-Logo</t>
  </si>
  <si>
    <t>KD03SF</t>
  </si>
  <si>
    <t>Custom-KD-Taco-Bell-Candy-Bucket-2019 (KaseyD)</t>
  </si>
  <si>
    <t>KD04ER</t>
  </si>
  <si>
    <t>Custom-KD-ERA-Real-Estate-5521-with-Branded-Red-Ribbon-White-Logo (KaseyD)</t>
  </si>
  <si>
    <t>KD05ER</t>
  </si>
  <si>
    <t>Custom-KD-ERA-Real-Estate-5523-with-Branded-Red-Ribbon-White-Logo (KaseyD)</t>
  </si>
  <si>
    <t>KD06ER</t>
  </si>
  <si>
    <t>Custom-KD-ERA-Real-Estate-4021-with-Branded-Red-Ribbon-White-Logo (KaseyD)</t>
  </si>
  <si>
    <t>Custom-KD-Springfield-Mitsubishi-Italian-Keepsake-with-Chianti (KaseyD)</t>
  </si>
  <si>
    <t>Custom-KD-AMD-5140-SilverOak-Alexander-Valley (KaseyD)</t>
  </si>
  <si>
    <t>KP02CP</t>
  </si>
  <si>
    <t>King of Pop Custom - 3.5 Gallon Supreme - NO TIN</t>
  </si>
  <si>
    <t>KPSG118-C25</t>
  </si>
  <si>
    <t>Candied Chocolate, Cheesy Cheddar, &amp; Butter Mix Case Pack (25)</t>
  </si>
  <si>
    <t>KR01AC-Custom-KSR-Advia Credit Union-5523-with Branded ribbon (Purple with White logo) (KaylaSueR)</t>
  </si>
  <si>
    <t>Custom-KSR-Advia Credit Union-5022-with Branded ribbon (Purple with White logo) (KaylaSueR)</t>
  </si>
  <si>
    <t>Golf Cooler Bag - Pink/White     $5.78</t>
  </si>
  <si>
    <t>Custom:C&amp;WDirect - baby girl plus snacks (Mike)</t>
  </si>
  <si>
    <t>Custom:C&amp;WDirect - teas, nuts, chocolates &amp; fruits (Mike)</t>
  </si>
  <si>
    <t>Preticketing (DISCONTINUED)</t>
  </si>
  <si>
    <t>Custom Toll Brothers  - House Warmer Gift - (BrianD)</t>
  </si>
  <si>
    <t>Popcorn Sold At A Venue (DISCONTINUED)</t>
  </si>
  <si>
    <t>TM01AF</t>
  </si>
  <si>
    <t>Custom-TM-American-Family-Insurance-Golf-with-snacks-bag (TimM)</t>
  </si>
  <si>
    <t>Custom-TM-Alchemy-Metals-5230-with-branded-ribbon (TimM)</t>
  </si>
  <si>
    <t>TM01AR</t>
  </si>
  <si>
    <t>Custom-TM-Accounts-Receivable-Management-5107C-Branded-Green-Ribbon-Silver-Logo (TimM)</t>
  </si>
  <si>
    <t>TM01BW</t>
  </si>
  <si>
    <t>Custom-TM-Blue-Water-Mortgage-5090-with-BlueRibbon-&amp;White-Logo (TimM)</t>
  </si>
  <si>
    <t>TM01DH</t>
  </si>
  <si>
    <t>Custom-TM-Discovery-Health-Partners-4051-with-in-house-branded-blue-ribbon-white-logo (TimM)</t>
  </si>
  <si>
    <t>TM01LC</t>
  </si>
  <si>
    <t>Custom-TM-LawCash-8951-branded-green-ribbon-white-logo (TimM)</t>
  </si>
  <si>
    <t>TM01LH</t>
  </si>
  <si>
    <t>Custom-TM-Landrum-HR-4072-with-custom-ribbon (TimM)</t>
  </si>
  <si>
    <t>TM01NB</t>
  </si>
  <si>
    <t>Custom-TM-Neuberger-Berman-8988-no-label (TimM)</t>
  </si>
  <si>
    <t>Custom-TM-United-Healthcare-8952-with branded in house ribbon (TimM)</t>
  </si>
  <si>
    <t>TM02BW</t>
  </si>
  <si>
    <t>Custom-TM-Blue-Water-Mortgage-5130-with-BlueRibbon-&amp;White-Logo (TimM)</t>
  </si>
  <si>
    <t>TM02LH</t>
  </si>
  <si>
    <t>Custom-TM-Landrum-HR-4062-with-custom-ribbon (TimM)</t>
  </si>
  <si>
    <t>Custom-TM-SupeStar-Tickets-Champagne-Trio (TimM)</t>
  </si>
  <si>
    <t>Custom-TM-UMC-2018-Holiday-Gift-Tier2 (TimM)</t>
  </si>
  <si>
    <t>TM03BW</t>
  </si>
  <si>
    <t>Custom-TM-Blue-Water-Mortgage-4051-with-BlueRibbon-&amp;White-Logo (TimM)</t>
  </si>
  <si>
    <t>TM04BW</t>
  </si>
  <si>
    <t>Custom-TM-Blue-Water-Mortgage-5523-with-BlueRibbon-&amp;White-Logo (TimM)</t>
  </si>
  <si>
    <t>TM05BW</t>
  </si>
  <si>
    <t>Custom-TM-Blue-Water-Mortgage-5970-with-BlueRibbon-&amp;White-Logo (TimM)</t>
  </si>
  <si>
    <t>TM06BW</t>
  </si>
  <si>
    <t>Custom-TM-Blue-Water-Mortgage-4502-with-BlueRibbon-&amp;White-Logo (TimM)</t>
  </si>
  <si>
    <t>Custom-TM-Blackwell Burk (TimM)</t>
  </si>
  <si>
    <t>Custom: Chianti Wine Basket with Carnegie Homes Ribbon - (Tim)</t>
  </si>
  <si>
    <t>Custom-TM-Capital-Sand-5134-with-CUS-Branded-Ribbon-&amp;-3Socks-&amp;2Fliers (TimM)</t>
  </si>
  <si>
    <t>Custom-TM-Capital-Sand-5134-with-CUS-Branded-Ribbon-&amp;-6Socks-&amp;2Fliers (TimM)</t>
  </si>
  <si>
    <t>Custom-TM-Capital-Sand-5134-with-CUS-Branded-Ribbon-2fliers-&amp;-12-Socks (TimM)</t>
  </si>
  <si>
    <t>Custom-TM-Capital-Sand-5220-with-CUS-Branded-Ribbon-&amp;-4Socks (TimM)</t>
  </si>
  <si>
    <t>Custom-TM-Ericksen- Arbuthnot-2017-Holiday-Tier1(TimM)</t>
  </si>
  <si>
    <t>Custom-TM-ED-SLOTT-&amp; Co-LLC-Brownie-Sampler-lrg (TimM)</t>
  </si>
  <si>
    <t>Custom: 10" Element Funding Thank You Sugar Cookie Cakes (Tim)</t>
  </si>
  <si>
    <t>Custom-TM-2017-Marine-Express-MD-Basket (TimM)</t>
  </si>
  <si>
    <t>Custom-TM-2017-Marine-Express-MD-Basket-With-1-Red-Wine (TimM)</t>
  </si>
  <si>
    <t>Custom-TM-2017-Marine-Express-MD-Basket-With-2-Red-Wine (TimM)</t>
  </si>
  <si>
    <t>Custom-TM-2017-Marine-Express-LG-Basket-With-1-Red-Wine (TimM)</t>
  </si>
  <si>
    <t>Custom-TM-2017-Marine-Express-LG-Basket-With-2-Red-Wine (TimM)</t>
  </si>
  <si>
    <t>TMO2BW</t>
  </si>
  <si>
    <t>Custom-TM-Ob-Hospitalist-Group -Doctor's-Day 4054-blue-ribbon (TimM)</t>
  </si>
  <si>
    <t>Custom-TM-Pinetree-Benefit-2017-Holiday-Wine-Gift-Basket (TimM)</t>
  </si>
  <si>
    <t>Custom-TM-2017-Seaway-Towing-MD-Basket (TimM)</t>
  </si>
  <si>
    <t>Custom-TM-2017-Seaway-Towing-MD-Basket-With-2-Red-Wine (TimM)</t>
  </si>
  <si>
    <t>Custom-TM-Wolf-Greenfield-Large-Domestic-2018 (TimM)</t>
  </si>
  <si>
    <t>Custom-TM-Wolf-Greenfield-Large-International-2018 (TimM)</t>
  </si>
  <si>
    <t>Custom-TM-Wolf-Greenfield-Medium-Domestic-2018 (TimM)</t>
  </si>
  <si>
    <t>Custom-TM-Wolf-Greenfield-Medium-International-2018 (TimM)</t>
  </si>
  <si>
    <t>Custom-TM-Wolf-Greenfield-Small-Domestic-2018 (TimM)</t>
  </si>
  <si>
    <t>Custom-TM-Wolf-Greenfield-Small-International-2018 (TimM)</t>
  </si>
  <si>
    <t>Wholesale Shipping GourmetGiftBaskets.com (DISCONTINUED)</t>
  </si>
  <si>
    <t>Wholesale Shipping KingOfPOP (DISCONTINUED)</t>
  </si>
  <si>
    <t>!4409</t>
  </si>
  <si>
    <t>!5151</t>
  </si>
  <si>
    <t>!5522</t>
  </si>
  <si>
    <t>!6282</t>
  </si>
  <si>
    <t>!8950</t>
  </si>
  <si>
    <t>!8951</t>
  </si>
  <si>
    <t>1354</t>
  </si>
  <si>
    <t>Father's Day Baked Goods Sampler (name TBD)</t>
  </si>
  <si>
    <t>4076</t>
  </si>
  <si>
    <t>4363</t>
  </si>
  <si>
    <t>4751</t>
  </si>
  <si>
    <t>5020</t>
  </si>
  <si>
    <t>5113</t>
  </si>
  <si>
    <t>5207</t>
  </si>
  <si>
    <t>Christmas Care Package</t>
  </si>
  <si>
    <t>5312</t>
  </si>
  <si>
    <t>6283</t>
  </si>
  <si>
    <t>6806</t>
  </si>
  <si>
    <t>7106B</t>
  </si>
  <si>
    <t>Christmas Ornaments Popcorn Tin - 2 Gallon - People's Choice</t>
  </si>
  <si>
    <t>Christmas Ornaments Popcorn Tin - 2 Gallon - Traditional</t>
  </si>
  <si>
    <t>Winter Wonderland Gourmet Popcorn Tin - 1 Gallon - Traditional</t>
  </si>
  <si>
    <t>7280CP</t>
  </si>
  <si>
    <t>Easter Popcorn Tin - 1 Gallon - People's Choice</t>
  </si>
  <si>
    <t>7280CT</t>
  </si>
  <si>
    <t>Easter Popcorn Tin - 1 Gallon - Traditional</t>
  </si>
  <si>
    <t>Carrot Cake - 8 Inch</t>
  </si>
  <si>
    <t>Belgian Chocolate Covered Grapes - 24 pc.</t>
  </si>
  <si>
    <t>Belgian Chocolate Dipped Apples</t>
  </si>
  <si>
    <t>Belgian Chocolate Dipped Pears</t>
  </si>
  <si>
    <t>ACC089</t>
  </si>
  <si>
    <t>GGB BOX 8 - 23-1/2 x 18-1/4 x 13   $1.35   -No KOP on box</t>
  </si>
  <si>
    <t>BD01N3</t>
  </si>
  <si>
    <t>Custom-BD-N3-Chateau-Leaville-Barton- (BrianD)</t>
  </si>
  <si>
    <t>BD01SC</t>
  </si>
  <si>
    <t>Custom-BD-Savant-Capitol-Snack-Meat-&amp;-Cheese-LG (BrianD)</t>
  </si>
  <si>
    <t>BD02SC</t>
  </si>
  <si>
    <t>Custom-BD-Savant-Capitol-Snack-Meat-&amp;-Cheese-SM (BrianD)</t>
  </si>
  <si>
    <t>BD03BA</t>
  </si>
  <si>
    <t>Custom-BD-Balyasney Asset Management-High-End-Anniversary-Gift-2019-with-dog-chewy (BrianD)</t>
  </si>
  <si>
    <t>BD03GG</t>
  </si>
  <si>
    <t>Custom-BD-Glory Global-Gourmet-Suitcase-of-Snacks-&amp;-Sweets  (BrianD)</t>
  </si>
  <si>
    <t>BD03LH</t>
  </si>
  <si>
    <t>Custom-BD-LandrumHR-4103-(with customer supplied branded ribbon)  (BrianD)</t>
  </si>
  <si>
    <t>BD04BA</t>
  </si>
  <si>
    <t>Custom-BD-Balyasney Asset Management-High-End-Anniversary-Gift-2019-with-child-nerf-ball (BrianD)</t>
  </si>
  <si>
    <t>BD04LH</t>
  </si>
  <si>
    <t>Custom-BD-LandrumHR-8952-(with customer supplied branded ribbon)  (BrianD)</t>
  </si>
  <si>
    <t>BM01AI</t>
  </si>
  <si>
    <t>Custom-BM-Aurora-Info-Tech-5165-with-branded-in-house-black-ribbon-white-logo (BrianM)</t>
  </si>
  <si>
    <t>BM01EO</t>
  </si>
  <si>
    <t>Custom-BM-EOS-of-North-America-Sympathy-Basket-with-Red-&amp;White-Wines (BrianM)</t>
  </si>
  <si>
    <t>KD013A</t>
  </si>
  <si>
    <t>Custom-KD-3A-Travel-8950-Branded-Blue-Ribbon-White-Logo (KaseyD)</t>
  </si>
  <si>
    <t>KD01AF</t>
  </si>
  <si>
    <t>Custom-KD-Addition-Financial-6790-with-in-house-branded-blue-ribbon-white- logo (KaseyD)</t>
  </si>
  <si>
    <t>KD01DR</t>
  </si>
  <si>
    <t>Custom-KD-Diamond-Resorts-4413-with-in-house-blue-branded-ribbon-white-logo (KaseyD)</t>
  </si>
  <si>
    <t>KD01MM</t>
  </si>
  <si>
    <t>Custom-KD-Million-Dollar-Method-6800-in-houe-branded-blue-ribbon-white-logo (Kasey)</t>
  </si>
  <si>
    <t>KD01PH</t>
  </si>
  <si>
    <t>Custom-KD-Promoveo Health-8952-with-branded-white-ribbon-black-logo (KaseyD)</t>
  </si>
  <si>
    <t>KD01SA</t>
  </si>
  <si>
    <t>Custom-KD-Stone Asset Management-5150-with-in-house-white-branded-ribbon-gold-logo (KaseyD)</t>
  </si>
  <si>
    <t>KD01TK</t>
  </si>
  <si>
    <t>Custom-KD-Tin-Drum-Asian-Kitchen-Asian-Inspired-Gift-Basket (KaseyD)</t>
  </si>
  <si>
    <t>KD02MM</t>
  </si>
  <si>
    <t>Custom-KD-Million-Dollar-Method-4022-in-houe-branded-blue-ribbon-white-logo (Kasey)</t>
  </si>
  <si>
    <t>KD07ER</t>
  </si>
  <si>
    <t>Custom-KD-ERA Real Estate-4362-with-in-house-branded-red-ribbon-white-logo (Kasey D)</t>
  </si>
  <si>
    <t>LD1002</t>
  </si>
  <si>
    <t>LD1004</t>
  </si>
  <si>
    <t>TM01FF</t>
  </si>
  <si>
    <t>Custom-TM-Fried-Frank-Healthy-Snack-Basket-Summer-2019 (TimM)</t>
  </si>
  <si>
    <t>TM01MW</t>
  </si>
  <si>
    <t>Custom-TM-Ivie-McNeill-&amp;-Wyatt-4201-branded-ribbon (TimM)</t>
  </si>
  <si>
    <t>TM01ON</t>
  </si>
  <si>
    <t>Custom-TM-Oracle-Netsuite-4520-with-branded-red-ribbon-white-logo (TimM)</t>
  </si>
  <si>
    <t>TM01TF</t>
  </si>
  <si>
    <t>Custom-TM-Tropical-Financial-Credit-Union-5141-with-csi-items (TimM)</t>
  </si>
  <si>
    <t>TM02FF</t>
  </si>
  <si>
    <t>Custom-TM-Fried-Frank-Gluten-Free-Summer-2019 (TimM)</t>
  </si>
  <si>
    <t>TM02LC</t>
  </si>
  <si>
    <t>Custom-TM-LawCash-8952-branded-green-ribbon-white-logo (TimM)</t>
  </si>
  <si>
    <t>TM03LC</t>
  </si>
  <si>
    <t>Custom-TM-LawCash-8950-branded-green-ribbon-white-logo (TimM)</t>
  </si>
  <si>
    <t>AT01LG</t>
  </si>
  <si>
    <t>Custom-AT-LoadedGG-Gamer's-Delight-21+Basket-with-red-ribbon-white-logo (AlexT)</t>
  </si>
  <si>
    <t>CS1668</t>
  </si>
  <si>
    <t>KD-Custom-Reed-Expo-Pure-Fruit-Gift-Basket (KaseyD)</t>
  </si>
  <si>
    <t>KD01BW</t>
  </si>
  <si>
    <t>Custom-KD-BrightWork-4051-with-in-house-branded-blue-ribbon-white-logo (KaseyD)</t>
  </si>
  <si>
    <t>KD01HE</t>
  </si>
  <si>
    <t>Custom-KD-Heather N Eddie Private Concierge Services, LLC-6800-branded-blue-&amp;-white-ribbon (Kasey)</t>
  </si>
  <si>
    <t>KD02BW</t>
  </si>
  <si>
    <t>Custom-KD-BrightWork-8950-with-in-house-branded-blue-ribbon-white-logo (KaseyD)</t>
  </si>
  <si>
    <t>KD02HE</t>
  </si>
  <si>
    <t>Custom-KD-Heather N Eddie Private Concierge Services, LLC-8952-with-branded-blue-&amp;-White-ribbon (Kas</t>
  </si>
  <si>
    <t>KD03BW</t>
  </si>
  <si>
    <t>Custom-KD-BrightWork-4053-with-in-house-branded-blue-ribbon-white-logo (KaseyD)</t>
  </si>
  <si>
    <t>TM01WL</t>
  </si>
  <si>
    <t>Custom-TM-Withers-Law-4051-branded-goldribbon-white-logo (TimM)</t>
  </si>
  <si>
    <t>2010</t>
  </si>
  <si>
    <t>2015</t>
  </si>
  <si>
    <t>2020</t>
  </si>
  <si>
    <t>5977</t>
  </si>
  <si>
    <t>7240A</t>
  </si>
  <si>
    <t>Goblin's Grub 2 Gallon - Haunted House Tin</t>
  </si>
  <si>
    <t>Snowman Gourmet Popcorn Tin - 2 Gallon - People's Choice</t>
  </si>
  <si>
    <t>Snowman Gourmet Popcorn Tin - 2 Gallon - Traditional</t>
  </si>
  <si>
    <t>7262AP</t>
  </si>
  <si>
    <t>Christmas Trees Gourmet Popcorn Tin - 2 gal - People's Choice</t>
  </si>
  <si>
    <t>7262AT</t>
  </si>
  <si>
    <t>Christmas Trees Gourmet Popcorn Tin - 2 gal - Traditional</t>
  </si>
  <si>
    <t>7262CP</t>
  </si>
  <si>
    <t>7262CT</t>
  </si>
  <si>
    <t>7263BP</t>
  </si>
  <si>
    <t>Christmas Ornaments Popcorn Tin - 3.5 Gallon - People's Choice</t>
  </si>
  <si>
    <t>7263BT</t>
  </si>
  <si>
    <t>Christmas Ornaments Popcorn Tin - 3.5 Gallon - Traditional</t>
  </si>
  <si>
    <t>9497</t>
  </si>
  <si>
    <t>Custom-TM-Symitar-Thank-You-Oreos (TimM)</t>
  </si>
  <si>
    <t>BD01BU</t>
  </si>
  <si>
    <t>Custom-BD-Build Up Advisory Group-Healthy-Snacks-Basket (BrianD)</t>
  </si>
  <si>
    <t>BD01SY</t>
  </si>
  <si>
    <t>Custom-BD-Sony-Peroni-Beer-with-Gluten-Free-Snacks (BrianD)</t>
  </si>
  <si>
    <t>KD01HG</t>
  </si>
  <si>
    <t>Custom-KD-Health-Grades-Snack-Premium-Custom-Ribbon (KaseyD)</t>
  </si>
  <si>
    <t>KD01JA</t>
  </si>
  <si>
    <t>Custom-KD-Jim Moran &amp; Associates, Inc.-80's-Themed-Boom-Box (KaseyD)</t>
  </si>
  <si>
    <t>KD01PM</t>
  </si>
  <si>
    <t>Custom-KD-Patrick J MaGovern Foundation-Healthy-Basket- (KaseyD)</t>
  </si>
  <si>
    <t>KD01UC</t>
  </si>
  <si>
    <t>Custom-KD-Ultimate Phone Concierge-Chocolates-&amp;-Baked-Goods (KaseyD)</t>
  </si>
  <si>
    <t>KD02CN</t>
  </si>
  <si>
    <t>Custom-KD-CNG-5095-with-branded-blue-ribbon-white-logo (KaseyD)</t>
  </si>
  <si>
    <t>KD02JA</t>
  </si>
  <si>
    <t>Custom-KD-Jim Moran &amp; Associates, Inc.-80's-Themed-Boom-Box - multipack(KaseyD)</t>
  </si>
  <si>
    <t>KD06MD</t>
  </si>
  <si>
    <t>Custom-KD-Million Dollar Methods-4407-blue-ribbon-white-logo (KaseyD)</t>
  </si>
  <si>
    <t>KD07MD</t>
  </si>
  <si>
    <t>Custom-KD-Million Dollar Methods-4411-blue-ribbon-white-logo (KaseyD)</t>
  </si>
  <si>
    <t>KD08ER</t>
  </si>
  <si>
    <t>Custom-KD-ERA Real Estate-4021-with-in-house-branded-red-ribbon-white-logo (Kasey D)</t>
  </si>
  <si>
    <t>KD09ER</t>
  </si>
  <si>
    <t>Custom-KD-ERA Real Estate-4062-with-in-house-branded-red-ribbon-white-logo (Kasey D)</t>
  </si>
  <si>
    <t>KD10ER</t>
  </si>
  <si>
    <t>Custom-KD-ERA Real Estate-4406-with-in-house-branded-red-ribbon-white-logo (Kasey D)</t>
  </si>
  <si>
    <t>RP01CA</t>
  </si>
  <si>
    <t>Custom-RP-SC-4407-Blue-Ribbon (RyanP)</t>
  </si>
  <si>
    <t>TM01AE</t>
  </si>
  <si>
    <t>Custom-TM-AEFCU-Healthy-Snacks-with-San-Pellegrino-&amp;-CSI-Item (TimM)</t>
  </si>
  <si>
    <t>TM01CB</t>
  </si>
  <si>
    <t>Custom-TM-Callahan-&amp;-Blaine-Cookie-Sampler-2019 (TimM)</t>
  </si>
  <si>
    <t>TM01MM</t>
  </si>
  <si>
    <t>Custom-TM-Marcus Millichap-4103-with-Red-Wine- (TimM)</t>
  </si>
  <si>
    <t>TM01SO</t>
  </si>
  <si>
    <t>Custom-TM-SOMOS-4500-with-white-ribbon-black-logo (TimM)</t>
  </si>
  <si>
    <t>TM01TP</t>
  </si>
  <si>
    <t>Custom-TM-TerraPro Solutions-5140-with-Blue-Ribbon-&amp;-White-Logo (TimM)</t>
  </si>
  <si>
    <t>TM02SO</t>
  </si>
  <si>
    <t>Custom-TM-SOMOS-4575-with-white-ribbon-black-logo (TimM)</t>
  </si>
  <si>
    <t>TM02TP</t>
  </si>
  <si>
    <t>Custom-TM-TerraPro Solutions-5090-with-Blue-Ribbon-&amp;-White-Logo (TimM)</t>
  </si>
  <si>
    <t>TM03SO</t>
  </si>
  <si>
    <t>Custom-TM-SOMOS-4051-with-white-ribbon-black-logo (TimM)</t>
  </si>
  <si>
    <t>TM04LC</t>
  </si>
  <si>
    <t>Custom-TM-LawCash-Baked-Goods-Jumbo-branded-green-ribbon-white-logo (TimM)</t>
  </si>
  <si>
    <t>TM04SO</t>
  </si>
  <si>
    <t>Custom-TM-SOMOS-4063-with-white-ribbon-black-logo (TimM)</t>
  </si>
  <si>
    <t>KD01CA</t>
  </si>
  <si>
    <t>Coffee Talk Gift Crate</t>
  </si>
  <si>
    <t>Rose All Day Gift Crate</t>
  </si>
  <si>
    <t>Headless Horseman Treat Tower</t>
  </si>
  <si>
    <t>Sweet Cravings Bakery Box</t>
  </si>
  <si>
    <t>AT01VP</t>
  </si>
  <si>
    <t>Custom-AT-VersaPay-4051-with-branded-gold-ribbon-white-logo (AlexT)</t>
  </si>
  <si>
    <t>BD01RT</t>
  </si>
  <si>
    <t>Custom-BD-Root-Inc-Baked-Goods-Hard-Seltzers-Snacks-Sweets (BrianD)</t>
  </si>
  <si>
    <t>BM01CA</t>
  </si>
  <si>
    <t>Custom-BM-Cargurus-4071-added-Marketing-Pamphlet (BrianM)</t>
  </si>
  <si>
    <t>BM01CH</t>
  </si>
  <si>
    <t>Custom-BM-Carnegie-Homes-5107c-with-customized-fancy-bow (BrianM)</t>
  </si>
  <si>
    <t>BM02CA</t>
  </si>
  <si>
    <t>Custom-BM-Cargurus-4051-added-Marketing-Pamphlet (BrianM)</t>
  </si>
  <si>
    <t>FNP001</t>
  </si>
  <si>
    <t>Soan Papdi 250g and Diyas</t>
  </si>
  <si>
    <t>FNP002</t>
  </si>
  <si>
    <t>Kaju Kali and Diyas</t>
  </si>
  <si>
    <t>FNP003</t>
  </si>
  <si>
    <t>Chocolate Box and Diyas</t>
  </si>
  <si>
    <t>FNP004</t>
  </si>
  <si>
    <t>Custom Diwali Crate - Small</t>
  </si>
  <si>
    <t>FNP005</t>
  </si>
  <si>
    <t>Wine and Chocolate Crate</t>
  </si>
  <si>
    <t>FNP006</t>
  </si>
  <si>
    <t>FNP007</t>
  </si>
  <si>
    <t>Custom Diwali Crate - Large</t>
  </si>
  <si>
    <t>FNP008</t>
  </si>
  <si>
    <t>Custom Crate - Small v2</t>
  </si>
  <si>
    <t>FNP009</t>
  </si>
  <si>
    <t>4 Diyas</t>
  </si>
  <si>
    <t>FNP010</t>
  </si>
  <si>
    <t>4200 with Diyas</t>
  </si>
  <si>
    <t>FNP011</t>
  </si>
  <si>
    <t>4201 with Diyas</t>
  </si>
  <si>
    <t>FNP012</t>
  </si>
  <si>
    <t>Soan Papdi 250g &amp; Roli Chawal</t>
  </si>
  <si>
    <t>FNP013</t>
  </si>
  <si>
    <t>Kaju Kali &amp; Roli Chawal</t>
  </si>
  <si>
    <t>FNP014</t>
  </si>
  <si>
    <t>Lindt 5.1oz &amp; Diyas</t>
  </si>
  <si>
    <t>FNP015</t>
  </si>
  <si>
    <t>Ferrero Rocher Chocolate and Diyas</t>
  </si>
  <si>
    <t>FNP016</t>
  </si>
  <si>
    <t>Lindt 5.1oz &amp; Roli Chawal</t>
  </si>
  <si>
    <t>FNP017</t>
  </si>
  <si>
    <t>Ferrero Rocher Chocolate &amp; Roli Chawal</t>
  </si>
  <si>
    <t>FNP018</t>
  </si>
  <si>
    <t>Chocolate Box &amp; Roli Chawal</t>
  </si>
  <si>
    <t>FNP019</t>
  </si>
  <si>
    <t>Red Wine and Chocolate Crate with Roli Chawal</t>
  </si>
  <si>
    <t>FNP020</t>
  </si>
  <si>
    <t>Custom Beer &amp; Roli Chawal</t>
  </si>
  <si>
    <t>FNP021</t>
  </si>
  <si>
    <t>4201 &amp; Roli Chawal</t>
  </si>
  <si>
    <t>KD01EG</t>
  </si>
  <si>
    <t>Custom-KD-Epic Games-Odyssey Relocation-4052-With Cat-Toys (KaseyD)</t>
  </si>
  <si>
    <t>KD02CA</t>
  </si>
  <si>
    <t>KD03CA</t>
  </si>
  <si>
    <t>KD03JA</t>
  </si>
  <si>
    <t>Custom-KD-JM&amp;A-Group-Rubix-Cube-Gift-Box (KaseyD)</t>
  </si>
  <si>
    <t>KD04CA</t>
  </si>
  <si>
    <t>KD11ER</t>
  </si>
  <si>
    <t>Custom-KD-ERA Real Estate-6790 with- branded-red-ribbon-white-logo (KaseyD)</t>
  </si>
  <si>
    <t>Lidl Value Tin</t>
  </si>
  <si>
    <t>Lidl Premium Tin</t>
  </si>
  <si>
    <t>TM05LC</t>
  </si>
  <si>
    <t>Custom-TM-Lawcash-5106A-with-branded-green-ribbon-white-logo (TimM)</t>
  </si>
  <si>
    <t>TS1030</t>
  </si>
  <si>
    <t>Tractor Supply - Milk Tin with Popcorn - 4 pack</t>
  </si>
  <si>
    <t>Gluten-Free Gourmet Glee Gift Box</t>
  </si>
  <si>
    <t>Coffee Break Gift Box</t>
  </si>
  <si>
    <t>Artisan Charcuterie &amp; Wine Tray</t>
  </si>
  <si>
    <t>Charcuterie Lovers Picnic Basket</t>
  </si>
  <si>
    <t>Farmers Market Gift Box</t>
  </si>
  <si>
    <t>Silver Oak &amp; Cakebread - Red Wine Gift Basket</t>
  </si>
  <si>
    <t>Maitre D's Recommendation</t>
  </si>
  <si>
    <t>Home For The Holidays Chocolate Sampler</t>
  </si>
  <si>
    <t>A Toast to you Prosecco Gift</t>
  </si>
  <si>
    <t>AT01PA</t>
  </si>
  <si>
    <t>Custom-AT-Phone2Action-Red-Apples-&amp;-Honey- (AlexT)</t>
  </si>
  <si>
    <t>KD01HD</t>
  </si>
  <si>
    <t>Custom-KD-Health-Dimensions-Group-Snacks-with HDG-CSI-Items (KaseyD)</t>
  </si>
  <si>
    <t>1018</t>
  </si>
  <si>
    <t>Honey Baked Ham Sweet Holiday Basket</t>
  </si>
  <si>
    <t>Honey Baked Ham Savory Basket</t>
  </si>
  <si>
    <t>Honey Baked Ham Christmas Morning Basket</t>
  </si>
  <si>
    <t>Breakfast Tray Sampler</t>
  </si>
  <si>
    <t>Local Harvest Fruit Gift Box</t>
  </si>
  <si>
    <t>Game Night Gift Crate</t>
  </si>
  <si>
    <t>Vampire Bites GIft Crate</t>
  </si>
  <si>
    <t>Wicked Wine Gift Crate</t>
  </si>
  <si>
    <t>Back to the 80's Gift Box</t>
  </si>
  <si>
    <t>Fresh Bagel Delivery</t>
  </si>
  <si>
    <t>Vineyard Tour Wine Gift Basket</t>
  </si>
  <si>
    <t>Festive Lights Holiday Tower</t>
  </si>
  <si>
    <t>Wintry Mix Baked Goods Gift Tower</t>
  </si>
  <si>
    <t>Wonderful Life Holiday Gift Basket</t>
  </si>
  <si>
    <t>Glistening Holiday Champagne Gift</t>
  </si>
  <si>
    <t>Rudolph's Christmas Red Wine</t>
  </si>
  <si>
    <t>Premium Chocolate Gift Box</t>
  </si>
  <si>
    <t>5602</t>
  </si>
  <si>
    <t>Day at The Spa Gift Basket</t>
  </si>
  <si>
    <t>Premium Spa Wine Gift Crate</t>
  </si>
  <si>
    <t>Sweet Celebration Birthday Gift Box</t>
  </si>
  <si>
    <t>6541</t>
  </si>
  <si>
    <t>Happy Birthday Beer Bucket</t>
  </si>
  <si>
    <t>6543</t>
  </si>
  <si>
    <t>Happy Birthday Rose</t>
  </si>
  <si>
    <t>Bakery Treats Thank You Gift</t>
  </si>
  <si>
    <t>Congratulations Bakery Treats Box</t>
  </si>
  <si>
    <t>6630</t>
  </si>
  <si>
    <t>Get Well Tea &amp; Cookies</t>
  </si>
  <si>
    <t>Grand Gourmet Gift Tower</t>
  </si>
  <si>
    <t>6915</t>
  </si>
  <si>
    <t>7008AP</t>
  </si>
  <si>
    <t>Thank You Tin (Blue &amp; Silver) - 2 Gallon - People's Choice</t>
  </si>
  <si>
    <t>7008AT</t>
  </si>
  <si>
    <t>Thank You Tin (Blue &amp; Silver) - 2 Gallon - Traditional</t>
  </si>
  <si>
    <t>7008BP</t>
  </si>
  <si>
    <t>Thank You Tin (Blue &amp; Silver) - 3.5 Gallon - People's Choice</t>
  </si>
  <si>
    <t>7008BT</t>
  </si>
  <si>
    <t>Thank You Tin (Blue &amp; Silver) - 3.5 Gallon - Traditional</t>
  </si>
  <si>
    <t>7008CP</t>
  </si>
  <si>
    <t>Thank You Tin (Blue &amp; Silver) - 1 Gallon - People's Choice</t>
  </si>
  <si>
    <t>7008CT</t>
  </si>
  <si>
    <t>Thank You Tin (Blue &amp; Silver) - 1 Gallon - Traditional</t>
  </si>
  <si>
    <t>7262BP</t>
  </si>
  <si>
    <t>Christmas Trees Gourmet Popcorn Tin - 3.5 gal - People's Choice</t>
  </si>
  <si>
    <t>7262BT</t>
  </si>
  <si>
    <t>Christmas Trees Gourmet Popcorn Tin - 3.5 gal - Traditional</t>
  </si>
  <si>
    <t>Snowflake Gourmet Popcorn Tin - 1 gal - People's Choice</t>
  </si>
  <si>
    <t>Snowflake Gourmet Popcorn Tin - 1 gal - Traditional</t>
  </si>
  <si>
    <t>Christmas Reindeer Popcorn Tin - 1 Gallon - People's Choice</t>
  </si>
  <si>
    <t>Christmas Reindeer Popcorn Tin - 1 Gallon - Traditional</t>
  </si>
  <si>
    <t>7265AP</t>
  </si>
  <si>
    <t>Winter Wonderland Gourmet Popcorn Tin - 2 Gallon - People's Choice</t>
  </si>
  <si>
    <t>Halloween - Cookie Cake 8675</t>
  </si>
  <si>
    <t>Halloween Double Chocolate Cookie Cake 8875</t>
  </si>
  <si>
    <t>Let It Snow - Cookie Cake</t>
  </si>
  <si>
    <t>With Love Cookies &amp; Brownies Gift Box</t>
  </si>
  <si>
    <t>Gourmet Chocolate Dipped Oreo Cookies - 12 piece</t>
  </si>
  <si>
    <t>Gourmet Chocolate Dipped Oreo Cookies - 14 piece</t>
  </si>
  <si>
    <t>AT02VP</t>
  </si>
  <si>
    <t>Custom-AT-Versapay-Halloween-Candy-Coffin-Vampire-Bites-Branded-Gold-Ribbon-White-Logo (AlexT)</t>
  </si>
  <si>
    <t>BD01IN</t>
  </si>
  <si>
    <t>Custom-BD-InnovateMR-Halloween-Extravaganza (BrianD)</t>
  </si>
  <si>
    <t>BD01MW</t>
  </si>
  <si>
    <t>Custom-BD-Millbernd-Wealth-Mgmt-TY-PC-Gourmet-Popcorn-Tin-with-Branded-Sticker (BrianD)</t>
  </si>
  <si>
    <t>BD01NC</t>
  </si>
  <si>
    <t>Custom-BD-Netria-Corporation-Triple-Chocolate-Caramel-Snowflake-Tin (BrianD)</t>
  </si>
  <si>
    <t>BM01AW</t>
  </si>
  <si>
    <t>Custom-BM-Allstates-WorldCargo-8986-with-Branded-Red-Ribbon-White-Logo (BrianM)</t>
  </si>
  <si>
    <t>BM01LS</t>
  </si>
  <si>
    <t>Custom-BM-Laser-Ship-4061-with-branded-red-ribbon-white-logo (BrianM)</t>
  </si>
  <si>
    <t>BM01SP</t>
  </si>
  <si>
    <t>Custom-BM-SetPoint-4106-with-Custom-Ribbon (Brian M)</t>
  </si>
  <si>
    <t>BM02AW</t>
  </si>
  <si>
    <t>Custom-BM-Allstates-WorldCargo-6820-with-Branded-Red-Ribbon-White-Logo (BrianM)</t>
  </si>
  <si>
    <t>BM02SP</t>
  </si>
  <si>
    <t>Custom-BM-Setpoint-Systems-Corporation-4361-with-branded-red-ribbon-white-logo (BrianM)</t>
  </si>
  <si>
    <t>Haldiram's Diyas &amp; Beer</t>
  </si>
  <si>
    <t>G1000</t>
  </si>
  <si>
    <t>Groupon - 2 gallon Snowflake Tin - Cinnamon &amp; Brown Sugar Kettlecorn</t>
  </si>
  <si>
    <t>IT01RS</t>
  </si>
  <si>
    <t>Custom-RS-Crum-Breakfast-Basket-with-branded-Green-Ribbon-Gold-Logo (IanT)</t>
  </si>
  <si>
    <t>Custom-KD-Cahiim-5523-with-CSI-(mug, umbrella, earbuds, certificate-only) (KaseyD)</t>
  </si>
  <si>
    <t>Custom-KD-Cahiim-5523-with-CSI-(mug, umbrella, earbuds, certificate &amp; tshirt) (KaseyD)</t>
  </si>
  <si>
    <t>KD02GT</t>
  </si>
  <si>
    <t>Custom-KD-Golden-Technologies-Snacks-with-CSIs-2 (KaseyD)</t>
  </si>
  <si>
    <t>Custom-KD-Cahiim-5523-with-CSI-(mug, umbrella, earbuds, tshirt) (KaseyD)</t>
  </si>
  <si>
    <t>Custom-KD-Cahiim-5523-with-CSI-(mug, umbrella, earbuds) (KaseyD)</t>
  </si>
  <si>
    <t>MCM013</t>
  </si>
  <si>
    <t>Milk Chocolate Dipped Potato Chips by Morley Sanders - 6 oz. -</t>
  </si>
  <si>
    <t>TM01BS</t>
  </si>
  <si>
    <t>Custom-TM-Broadstone-Italian-with-Branded-Cutting-Board (TimM)</t>
  </si>
  <si>
    <t>TM01CF</t>
  </si>
  <si>
    <t>Custom-TM-Certified-Financial-9"-NY-Cheesecake (TimM)</t>
  </si>
  <si>
    <t>TM01CS</t>
  </si>
  <si>
    <t>Custom-TM-Capital-Sand-5220-Xmas-Deluxe-with-added-CSIs-&amp;-branded-navy-ribbon-white-logo-LG (TimM)</t>
  </si>
  <si>
    <t>TM01LF</t>
  </si>
  <si>
    <t>Custom-TM-Lowell-Five-Bank-CSI-Gift-Basket-2019 (TimM)</t>
  </si>
  <si>
    <t>TM01MO</t>
  </si>
  <si>
    <t>Custom-TM-Money-Wise-5220-inlon060 (TimM)</t>
  </si>
  <si>
    <t>TM01PK</t>
  </si>
  <si>
    <t>Custom-TM-PEAK17-6823-with-branded-red-ribbon-white-logo (TimM)</t>
  </si>
  <si>
    <t>TM01US</t>
  </si>
  <si>
    <t>Custom-TM-US-Legal-Support-1G-Popcorn-Combo (TimM)</t>
  </si>
  <si>
    <t>TM02CB</t>
  </si>
  <si>
    <t>Custom-TM-Callahan-&amp;-Blaine-Baked-Goods-in-Branded-Tin-2019 (TimM)</t>
  </si>
  <si>
    <t>TM02CF</t>
  </si>
  <si>
    <t>Custom-TM-Certified-Financial-6"-Gourmet-Cheesecake-Sampler (TimM)</t>
  </si>
  <si>
    <t>TM02CS</t>
  </si>
  <si>
    <t>Custom-TM-Capital-Sand-5220-Xmas-Deluxe-with-added-CSIs-&amp;-branded-navy-ribbon-white-logo-XLG (TimM)</t>
  </si>
  <si>
    <t>TM02PK</t>
  </si>
  <si>
    <t>Custom-TM-PEAK17-5342-with-branded-BLUE-ribbon-white-logo (TimM)</t>
  </si>
  <si>
    <t>TM02US</t>
  </si>
  <si>
    <t>Custom-TM-US-Legal-Support-2G-Popcorn-Combo (TimM)</t>
  </si>
  <si>
    <t>TM03AT</t>
  </si>
  <si>
    <t>Custom-TM-Atrilogy-5342-with-branded-blue-ribbon-white-logo (TimM)</t>
  </si>
  <si>
    <t>TM03CF</t>
  </si>
  <si>
    <t>Custom-TM-Certified-Financial-6"-NY-Cheesecake (TimM)</t>
  </si>
  <si>
    <t>TM03CS</t>
  </si>
  <si>
    <t>Custom-TM-Capital-Sand-5345-Baked-Goods-with-added-CSIs-&amp;-branded-navy-ribbon-white-logo (TimM)</t>
  </si>
  <si>
    <t>TM03UM</t>
  </si>
  <si>
    <t>Custom-TM-UMC-USA-Artisan-Charcuterie-&amp;-Wine-Tray (TimM)</t>
  </si>
  <si>
    <t>TM04AT</t>
  </si>
  <si>
    <t>Custom-TM-Atrilogy-6820-with-branded-blue-ribbon-white-logo (TimM)</t>
  </si>
  <si>
    <t>TM04CS</t>
  </si>
  <si>
    <t>Custom-TM-Capital-Sand-5135-Premier-Wine-with-added-CSIs-&amp;-branded-navy-ribbon-white-logo-LG (TimM)</t>
  </si>
  <si>
    <t>TM05CS</t>
  </si>
  <si>
    <t>Custom-TM-Capital-Sand-5135-Premier-Wine-with-added-CSIs-&amp;-branded-navy-ribbon-white-logo-XLG (TimM)</t>
  </si>
  <si>
    <t>Buffalo Plaid Gourmet Gift Tower</t>
  </si>
  <si>
    <t>Deck the Halls Gourmet Gift Tower</t>
  </si>
  <si>
    <t>Sweet Chocolate Surprises Gift Tower</t>
  </si>
  <si>
    <t>Colossal Gourmet Gift Tower</t>
  </si>
  <si>
    <t>Just Desserts Gift Tower</t>
  </si>
  <si>
    <t>Bakers' Best Gift Tower</t>
  </si>
  <si>
    <t>BM01AT</t>
  </si>
  <si>
    <t>Custom-BM-Anderson-Transportation-5342-adding-Christmas-Card (BrianM)</t>
  </si>
  <si>
    <t>KD02HG</t>
  </si>
  <si>
    <t>Custom-KD-Health-Grades-5107a-with-branded-royal-blue-ribbon&amp;-white-logo (KaseyD)</t>
  </si>
  <si>
    <t>BM01LI</t>
  </si>
  <si>
    <t>Custom-BM-Liebherr-5215-with-custom-card (BrianM)</t>
  </si>
  <si>
    <t>IT01AH</t>
  </si>
  <si>
    <t>Custom-Adjuvant Health-5135-with-branded-white-ribbon-gold-logo (IanT)</t>
  </si>
  <si>
    <t>JB01GA</t>
  </si>
  <si>
    <t>Custom-JB-Great-Arrivals-4107-add-red-&amp;-white-wines-&amp;chocolate-items (JasonB)</t>
  </si>
  <si>
    <t>JB02GA</t>
  </si>
  <si>
    <t>Custom-JB-Great-Arrivals-6921-4062-add-2-white-wines  (JasonB)</t>
  </si>
  <si>
    <t>JB03GA</t>
  </si>
  <si>
    <t>Custom-JB-Great-Arrivals-6921-4062-add-2-red-wines  (JasonB)</t>
  </si>
  <si>
    <t>JB04GA</t>
  </si>
  <si>
    <t>Custom-JB-Great-Arrivals-5220-added-chocolates (JasonB)</t>
  </si>
  <si>
    <t>KD03NS</t>
  </si>
  <si>
    <t>Custom-KD-Dr.-Neha-Shah-5356- remove-meat-cheese-add-espresso-pods-&amp;-more-chocolates (KaseyD)</t>
  </si>
  <si>
    <t>KD04NS</t>
  </si>
  <si>
    <t>Custom-KD-Dr.-Neha-Shah-5356-remove-meat-cheese-add-more-chocolates (KaseyD)</t>
  </si>
  <si>
    <t>KD05NS</t>
  </si>
  <si>
    <t>Custom-KD-Dr.-Neha-Shah-5215-remove-meat-cheese-add-cookies (KaseyD)</t>
  </si>
  <si>
    <t>RA01BA</t>
  </si>
  <si>
    <t>Custom-RA-Babson-College-Thank-You-Showstopper (RyanA)</t>
  </si>
  <si>
    <t>Gift Size</t>
  </si>
  <si>
    <t>Prov./State</t>
  </si>
  <si>
    <t>Postal/Zip</t>
  </si>
  <si>
    <t>Arrival Date Range</t>
  </si>
  <si>
    <t>Gift Name</t>
  </si>
  <si>
    <t>Message for Card:</t>
  </si>
  <si>
    <t>From/Sign off:</t>
  </si>
  <si>
    <t>Carole</t>
  </si>
  <si>
    <t>VancGiftBaskets</t>
  </si>
  <si>
    <t>123 Holiday Lane</t>
  </si>
  <si>
    <t>#100</t>
  </si>
  <si>
    <t>Vancouver</t>
  </si>
  <si>
    <t>BC</t>
  </si>
  <si>
    <t>V6B1M2</t>
  </si>
  <si>
    <t xml:space="preserve">Email for Condo Residents </t>
  </si>
  <si>
    <t xml:space="preserve">Abundant Appreciation </t>
  </si>
  <si>
    <t>Add-on Options</t>
  </si>
  <si>
    <t>MULTI - GIFT  CORPORATE ORDER FORM</t>
  </si>
  <si>
    <t>CUSTOMER INFORMATION</t>
  </si>
  <si>
    <t>FIRST NAME</t>
  </si>
  <si>
    <t>LAST NAME</t>
  </si>
  <si>
    <t>COMPANY NAME</t>
  </si>
  <si>
    <t>POST CODE</t>
  </si>
  <si>
    <t>CITY</t>
  </si>
  <si>
    <t>PHONE NUMBER</t>
  </si>
  <si>
    <t>APT., SUITE, FLOOR, ROOM #</t>
  </si>
  <si>
    <t xml:space="preserve">STREET ADDRESS </t>
  </si>
  <si>
    <t>ALTERNATIVE CONTACT FIRST NAME</t>
  </si>
  <si>
    <t>ALTERNATIVE CONTACT LAST NAME</t>
  </si>
  <si>
    <t>ALTERNATIVE PHONE NUMBER</t>
  </si>
  <si>
    <t>RECIPIENT INFORMATION</t>
  </si>
  <si>
    <t>First Name</t>
  </si>
  <si>
    <t>Last Name</t>
  </si>
  <si>
    <t>Suite/Floor, Buzzer Code</t>
  </si>
  <si>
    <t>Standard</t>
  </si>
  <si>
    <t>Large</t>
  </si>
  <si>
    <t>EMAIL ADDRESS</t>
  </si>
  <si>
    <t>ALTERNATIVE EMAIL ADDRESS</t>
  </si>
  <si>
    <t>Sample order</t>
  </si>
  <si>
    <t>HappyCamper</t>
  </si>
  <si>
    <t xml:space="preserve">Bottle of VQA Red Wine </t>
  </si>
  <si>
    <t xml:space="preserve">Bottle of VQA White Wine </t>
  </si>
  <si>
    <t xml:space="preserve">Bottle of Champagne </t>
  </si>
  <si>
    <t xml:space="preserve">Mike, Thanks For All Your Hard Work!  We really appreciate it. </t>
  </si>
  <si>
    <t>Everyone at VancouverGiftBaskets.com</t>
  </si>
  <si>
    <t>Dec 7-11</t>
  </si>
  <si>
    <t>FOR OFFICE USE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</si>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</sst>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0"/>
    <numFmt numFmtId="167" formatCode="&quot;$&quot;#,##0.00"/>
    <numFmt numFmtId="168" formatCode="[&lt;=9999999]###\-####;\(###\)\ ###\-####"/>
    <numFmt numFmtId="169" formatCode="[$-409]m/d/yy\ h:mm\ AM/PM;@"/>
    <numFmt numFmtId="170" formatCode="_-[$$-409]* #,##0.00_ ;_-[$$-409]* \-#,##0.00\ ;_-[$$-409]* &quot;-&quot;??_ ;_-@_ "/>
    <numFmt numFmtId="171" formatCode="00\.000\.0000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color rgb="FF777777"/>
      <name val="Arial"/>
      <family val="2"/>
    </font>
    <font>
      <sz val="14"/>
      <color theme="1"/>
      <name val="Calibri"/>
      <family val="2"/>
      <scheme val="minor"/>
    </font>
    <font>
      <sz val="14"/>
      <color rgb="FF774F27"/>
      <name val="Calibri"/>
      <family val="2"/>
      <scheme val="minor"/>
    </font>
    <font>
      <sz val="10"/>
      <color rgb="FF774F27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6"/>
      <color rgb="FF777777"/>
      <name val="Arial"/>
      <family val="2"/>
    </font>
    <font>
      <sz val="14"/>
      <color theme="0"/>
      <name val="Calibri"/>
      <family val="2"/>
      <scheme val="minor"/>
    </font>
    <font>
      <u/>
      <sz val="12"/>
      <color theme="0"/>
      <name val="Arial"/>
      <family val="2"/>
    </font>
    <font>
      <b/>
      <sz val="26"/>
      <color rgb="FF774F27"/>
      <name val="Aparajita"/>
      <family val="1"/>
    </font>
    <font>
      <b/>
      <sz val="26"/>
      <color theme="1"/>
      <name val="Aparajita"/>
      <family val="1"/>
    </font>
    <font>
      <b/>
      <sz val="26"/>
      <color rgb="FF777777"/>
      <name val="Aparajita"/>
      <family val="1"/>
    </font>
    <font>
      <sz val="11"/>
      <color theme="1"/>
      <name val="Aparajita"/>
      <family val="1"/>
    </font>
    <font>
      <sz val="18"/>
      <color rgb="FF774F27"/>
      <name val="Aparajita"/>
      <family val="1"/>
    </font>
    <font>
      <sz val="14"/>
      <color rgb="FF774F27"/>
      <name val="Aparajita"/>
      <family val="1"/>
    </font>
    <font>
      <sz val="18"/>
      <color theme="0"/>
      <name val="Aparajita"/>
      <family val="1"/>
    </font>
    <font>
      <b/>
      <sz val="10"/>
      <color rgb="FF774F27"/>
      <name val="Calibri"/>
      <family val="2"/>
      <scheme val="minor"/>
    </font>
    <font>
      <sz val="11"/>
      <color rgb="FF774F27"/>
      <name val="Calibri"/>
      <family val="2"/>
      <scheme val="minor"/>
    </font>
    <font>
      <i/>
      <sz val="11"/>
      <color rgb="FF875A2D"/>
      <name val="Calibri"/>
      <family val="2"/>
      <scheme val="minor"/>
    </font>
    <font>
      <b/>
      <i/>
      <sz val="11"/>
      <color rgb="FF875A2D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626F8C"/>
        <bgColor indexed="64"/>
      </patternFill>
    </fill>
    <fill>
      <patternFill patternType="solid">
        <fgColor rgb="FF4747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74F27"/>
        <bgColor indexed="64"/>
      </patternFill>
    </fill>
    <fill>
      <patternFill patternType="solid">
        <fgColor rgb="FFE8D1BA"/>
        <bgColor indexed="64"/>
      </patternFill>
    </fill>
    <fill>
      <patternFill patternType="solid">
        <fgColor rgb="FFF6ECE2"/>
        <bgColor indexed="64"/>
      </patternFill>
    </fill>
    <fill>
      <patternFill patternType="solid">
        <fgColor rgb="FF875A2D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rgb="FF774F27"/>
      </left>
      <right style="thin">
        <color rgb="FF774F27"/>
      </right>
      <top style="medium">
        <color rgb="FF774F27"/>
      </top>
      <bottom style="thin">
        <color rgb="FF774F27"/>
      </bottom>
      <diagonal/>
    </border>
    <border>
      <left/>
      <right/>
      <top style="medium">
        <color rgb="FF774F27"/>
      </top>
      <bottom style="thin">
        <color rgb="FF774F27"/>
      </bottom>
      <diagonal/>
    </border>
    <border>
      <left/>
      <right style="thin">
        <color rgb="FF774F27"/>
      </right>
      <top style="medium">
        <color rgb="FF774F27"/>
      </top>
      <bottom style="thin">
        <color rgb="FF774F27"/>
      </bottom>
      <diagonal/>
    </border>
    <border>
      <left/>
      <right/>
      <top style="thin">
        <color rgb="FF774F27"/>
      </top>
      <bottom style="thin">
        <color rgb="FF774F27"/>
      </bottom>
      <diagonal/>
    </border>
    <border>
      <left/>
      <right style="thin">
        <color rgb="FF774F27"/>
      </right>
      <top style="thin">
        <color rgb="FF774F27"/>
      </top>
      <bottom style="thin">
        <color rgb="FF774F27"/>
      </bottom>
      <diagonal/>
    </border>
    <border>
      <left style="medium">
        <color rgb="FF774F27"/>
      </left>
      <right/>
      <top style="medium">
        <color rgb="FF774F27"/>
      </top>
      <bottom style="thin">
        <color rgb="FF774F27"/>
      </bottom>
      <diagonal/>
    </border>
    <border>
      <left/>
      <right/>
      <top/>
      <bottom style="medium">
        <color rgb="FF774F27"/>
      </bottom>
      <diagonal/>
    </border>
    <border>
      <left style="thin">
        <color rgb="FF774F27"/>
      </left>
      <right style="thin">
        <color rgb="FF774F27"/>
      </right>
      <top style="thin">
        <color rgb="FF774F27"/>
      </top>
      <bottom style="thin">
        <color rgb="FF774F27"/>
      </bottom>
      <diagonal/>
    </border>
    <border>
      <left style="thin">
        <color rgb="FF774F27"/>
      </left>
      <right/>
      <top style="thin">
        <color rgb="FF774F27"/>
      </top>
      <bottom style="thin">
        <color rgb="FF774F27"/>
      </bottom>
      <diagonal/>
    </border>
    <border>
      <left style="thin">
        <color rgb="FF774F27"/>
      </left>
      <right style="thin">
        <color rgb="FF774F27"/>
      </right>
      <top/>
      <bottom style="thin">
        <color rgb="FF774F27"/>
      </bottom>
      <diagonal/>
    </border>
    <border>
      <left style="double">
        <color rgb="FFE8D1BA"/>
      </left>
      <right/>
      <top style="double">
        <color rgb="FFE8D1BA"/>
      </top>
      <bottom style="double">
        <color rgb="FF875A2D"/>
      </bottom>
      <diagonal/>
    </border>
    <border>
      <left/>
      <right style="double">
        <color rgb="FF875A2D"/>
      </right>
      <top style="double">
        <color rgb="FFE8D1BA"/>
      </top>
      <bottom style="double">
        <color rgb="FF875A2D"/>
      </bottom>
      <diagonal/>
    </border>
  </borders>
  <cellStyleXfs count="809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 applyNumberFormat="0" applyFill="0" applyBorder="0" applyProtection="0">
      <alignment vertical="top" wrapText="1"/>
    </xf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27" fillId="0" borderId="0"/>
    <xf numFmtId="165" fontId="27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vertical="top" wrapText="1"/>
    </xf>
    <xf numFmtId="0" fontId="34" fillId="0" borderId="0"/>
    <xf numFmtId="0" fontId="35" fillId="0" borderId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6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9" applyNumberFormat="0" applyFont="0" applyAlignment="0" applyProtection="0"/>
    <xf numFmtId="0" fontId="7" fillId="9" borderId="9" applyNumberFormat="0" applyFont="0" applyAlignment="0" applyProtection="0"/>
    <xf numFmtId="0" fontId="4" fillId="0" borderId="0"/>
    <xf numFmtId="0" fontId="4" fillId="0" borderId="0"/>
    <xf numFmtId="0" fontId="36" fillId="0" borderId="0"/>
    <xf numFmtId="0" fontId="7" fillId="0" borderId="0" applyNumberFormat="0" applyFill="0" applyAlignment="0" applyProtection="0"/>
    <xf numFmtId="164" fontId="1" fillId="0" borderId="0" applyNumberFormat="0" applyFill="0" applyAlignment="0" applyProtection="0"/>
    <xf numFmtId="164" fontId="4" fillId="0" borderId="0" applyNumberFormat="0" applyFill="0" applyAlignment="0" applyProtection="0"/>
    <xf numFmtId="164" fontId="4" fillId="0" borderId="0" applyNumberFormat="0" applyFill="0" applyAlignment="0" applyProtection="0"/>
    <xf numFmtId="0" fontId="2" fillId="0" borderId="0" applyNumberFormat="0" applyFill="0" applyAlignment="0" applyProtection="0">
      <alignment vertical="top"/>
      <protection locked="0"/>
    </xf>
    <xf numFmtId="0" fontId="2" fillId="0" borderId="0" applyNumberFormat="0" applyFill="0" applyAlignment="0" applyProtection="0">
      <alignment vertical="top"/>
      <protection locked="0"/>
    </xf>
    <xf numFmtId="0" fontId="2" fillId="0" borderId="0" applyNumberFormat="0" applyFill="0" applyAlignment="0" applyProtection="0">
      <alignment vertical="top"/>
      <protection locked="0"/>
    </xf>
    <xf numFmtId="0" fontId="2" fillId="0" borderId="0" applyNumberFormat="0" applyFill="0" applyAlignment="0" applyProtection="0">
      <alignment vertical="top"/>
      <protection locked="0"/>
    </xf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0" fillId="0" borderId="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Alignment="0" applyProtection="0"/>
    <xf numFmtId="0" fontId="14" fillId="3" borderId="0" applyNumberFormat="0" applyFill="0" applyAlignment="0" applyProtection="0"/>
    <xf numFmtId="0" fontId="15" fillId="4" borderId="0" applyNumberFormat="0" applyFill="0" applyAlignment="0" applyProtection="0"/>
    <xf numFmtId="0" fontId="16" fillId="5" borderId="0" applyNumberFormat="0" applyFill="0" applyAlignment="0" applyProtection="0"/>
    <xf numFmtId="0" fontId="17" fillId="6" borderId="5" applyNumberFormat="0" applyFill="0" applyAlignment="0" applyProtection="0"/>
    <xf numFmtId="0" fontId="18" fillId="7" borderId="6" applyNumberFormat="0" applyFill="0" applyAlignment="0" applyProtection="0"/>
    <xf numFmtId="0" fontId="19" fillId="7" borderId="5" applyNumberFormat="0" applyFill="0" applyAlignment="0" applyProtection="0"/>
    <xf numFmtId="0" fontId="21" fillId="8" borderId="8" applyNumberFormat="0" applyFill="0" applyAlignment="0" applyProtection="0"/>
    <xf numFmtId="0" fontId="22" fillId="0" borderId="0" applyNumberFormat="0" applyFill="0" applyAlignment="0" applyProtection="0"/>
    <xf numFmtId="0" fontId="7" fillId="9" borderId="9" applyNumberFormat="0" applyFill="0" applyAlignment="0" applyProtection="0"/>
    <xf numFmtId="0" fontId="23" fillId="0" borderId="0" applyNumberFormat="0" applyFill="0" applyAlignment="0" applyProtection="0"/>
    <xf numFmtId="0" fontId="7" fillId="0" borderId="0" applyNumberFormat="0" applyFill="0" applyAlignment="0" applyProtection="0"/>
    <xf numFmtId="0" fontId="25" fillId="10" borderId="0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25" fillId="36" borderId="0" applyNumberFormat="0" applyFill="0" applyAlignment="0" applyProtection="0"/>
    <xf numFmtId="0" fontId="25" fillId="14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25" fillId="38" borderId="0" applyNumberFormat="0" applyFill="0" applyAlignment="0" applyProtection="0"/>
    <xf numFmtId="0" fontId="25" fillId="18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25" fillId="40" borderId="0" applyNumberFormat="0" applyFill="0" applyAlignment="0" applyProtection="0"/>
    <xf numFmtId="0" fontId="25" fillId="22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25" fillId="42" borderId="0" applyNumberFormat="0" applyFill="0" applyAlignment="0" applyProtection="0"/>
    <xf numFmtId="0" fontId="25" fillId="26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25" fillId="44" borderId="0" applyNumberFormat="0" applyFill="0" applyAlignment="0" applyProtection="0"/>
    <xf numFmtId="0" fontId="25" fillId="30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25" fillId="46" borderId="0" applyNumberFormat="0" applyFill="0" applyAlignment="0" applyProtection="0"/>
    <xf numFmtId="0" fontId="26" fillId="0" borderId="0" applyNumberFormat="0" applyFill="0" applyAlignment="0" applyProtection="0">
      <alignment vertical="top" wrapText="1"/>
    </xf>
    <xf numFmtId="0" fontId="7" fillId="35" borderId="0" applyNumberFormat="0" applyFill="0" applyAlignment="0" applyProtection="0"/>
    <xf numFmtId="0" fontId="7" fillId="37" borderId="0" applyNumberFormat="0" applyFill="0" applyAlignment="0" applyProtection="0"/>
    <xf numFmtId="0" fontId="7" fillId="39" borderId="0" applyNumberFormat="0" applyFill="0" applyAlignment="0" applyProtection="0"/>
    <xf numFmtId="0" fontId="7" fillId="41" borderId="0" applyNumberFormat="0" applyFill="0" applyAlignment="0" applyProtection="0"/>
    <xf numFmtId="0" fontId="7" fillId="43" borderId="0" applyNumberFormat="0" applyFill="0" applyAlignment="0" applyProtection="0"/>
    <xf numFmtId="0" fontId="7" fillId="45" borderId="0" applyNumberFormat="0" applyFill="0" applyAlignment="0" applyProtection="0"/>
    <xf numFmtId="0" fontId="7" fillId="12" borderId="0" applyNumberFormat="0" applyFill="0" applyAlignment="0" applyProtection="0"/>
    <xf numFmtId="0" fontId="7" fillId="16" borderId="0" applyNumberFormat="0" applyFill="0" applyAlignment="0" applyProtection="0"/>
    <xf numFmtId="0" fontId="7" fillId="20" borderId="0" applyNumberFormat="0" applyFill="0" applyAlignment="0" applyProtection="0"/>
    <xf numFmtId="0" fontId="7" fillId="24" borderId="0" applyNumberFormat="0" applyFill="0" applyAlignment="0" applyProtection="0"/>
    <xf numFmtId="0" fontId="7" fillId="28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37" borderId="0" applyNumberFormat="0" applyFill="0" applyAlignment="0" applyProtection="0"/>
    <xf numFmtId="0" fontId="7" fillId="39" borderId="0" applyNumberFormat="0" applyFill="0" applyAlignment="0" applyProtection="0"/>
    <xf numFmtId="0" fontId="7" fillId="41" borderId="0" applyNumberFormat="0" applyFill="0" applyAlignment="0" applyProtection="0"/>
    <xf numFmtId="0" fontId="7" fillId="43" borderId="0" applyNumberFormat="0" applyFill="0" applyAlignment="0" applyProtection="0"/>
    <xf numFmtId="0" fontId="7" fillId="45" borderId="0" applyNumberFormat="0" applyFill="0" applyAlignment="0" applyProtection="0"/>
    <xf numFmtId="0" fontId="7" fillId="12" borderId="0" applyNumberFormat="0" applyFill="0" applyAlignment="0" applyProtection="0"/>
    <xf numFmtId="0" fontId="7" fillId="16" borderId="0" applyNumberFormat="0" applyFill="0" applyAlignment="0" applyProtection="0"/>
    <xf numFmtId="0" fontId="7" fillId="20" borderId="0" applyNumberFormat="0" applyFill="0" applyAlignment="0" applyProtection="0"/>
    <xf numFmtId="0" fontId="7" fillId="24" borderId="0" applyNumberFormat="0" applyFill="0" applyAlignment="0" applyProtection="0"/>
    <xf numFmtId="0" fontId="7" fillId="28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4" fillId="0" borderId="0" applyNumberFormat="0" applyFill="0" applyAlignment="0" applyProtection="0"/>
    <xf numFmtId="165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165" fontId="4" fillId="0" borderId="0" applyNumberFormat="0" applyFill="0" applyAlignment="0" applyProtection="0"/>
    <xf numFmtId="0" fontId="30" fillId="0" borderId="0" applyNumberFormat="0" applyFill="0" applyAlignment="0" applyProtection="0">
      <alignment vertical="top"/>
      <protection locked="0"/>
    </xf>
    <xf numFmtId="0" fontId="31" fillId="0" borderId="0" applyNumberFormat="0" applyFill="0" applyAlignment="0" applyProtection="0"/>
    <xf numFmtId="0" fontId="32" fillId="0" borderId="0" applyNumberFormat="0" applyFill="0" applyAlignment="0" applyProtection="0"/>
    <xf numFmtId="0" fontId="33" fillId="0" borderId="0" applyNumberFormat="0" applyFill="0" applyAlignment="0" applyProtection="0">
      <alignment vertical="top" wrapText="1"/>
    </xf>
    <xf numFmtId="0" fontId="34" fillId="0" borderId="0" applyNumberFormat="0" applyFill="0" applyAlignment="0" applyProtection="0"/>
    <xf numFmtId="0" fontId="4" fillId="0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16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5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7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12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12" borderId="0" applyNumberFormat="0" applyFill="0" applyAlignment="0" applyProtection="0"/>
    <xf numFmtId="0" fontId="7" fillId="37" borderId="0" applyNumberFormat="0" applyFill="0" applyAlignment="0" applyProtection="0"/>
    <xf numFmtId="0" fontId="7" fillId="16" borderId="0" applyNumberFormat="0" applyFill="0" applyAlignment="0" applyProtection="0"/>
    <xf numFmtId="0" fontId="7" fillId="39" borderId="0" applyNumberFormat="0" applyFill="0" applyAlignment="0" applyProtection="0"/>
    <xf numFmtId="0" fontId="7" fillId="20" borderId="0" applyNumberFormat="0" applyFill="0" applyAlignment="0" applyProtection="0"/>
    <xf numFmtId="0" fontId="7" fillId="41" borderId="0" applyNumberFormat="0" applyFill="0" applyAlignment="0" applyProtection="0"/>
    <xf numFmtId="0" fontId="7" fillId="24" borderId="0" applyNumberFormat="0" applyFill="0" applyAlignment="0" applyProtection="0"/>
    <xf numFmtId="0" fontId="7" fillId="43" borderId="0" applyNumberFormat="0" applyFill="0" applyAlignment="0" applyProtection="0"/>
    <xf numFmtId="0" fontId="7" fillId="28" borderId="0" applyNumberFormat="0" applyFill="0" applyAlignment="0" applyProtection="0"/>
    <xf numFmtId="0" fontId="7" fillId="45" borderId="0" applyNumberFormat="0" applyFill="0" applyAlignment="0" applyProtection="0"/>
    <xf numFmtId="0" fontId="7" fillId="32" borderId="0" applyNumberFormat="0" applyFill="0" applyAlignment="0" applyProtection="0"/>
    <xf numFmtId="0" fontId="7" fillId="35" borderId="0" applyNumberFormat="0" applyFill="0" applyAlignment="0" applyProtection="0"/>
    <xf numFmtId="0" fontId="7" fillId="37" borderId="0" applyNumberFormat="0" applyFill="0" applyAlignment="0" applyProtection="0"/>
    <xf numFmtId="0" fontId="7" fillId="39" borderId="0" applyNumberFormat="0" applyFill="0" applyAlignment="0" applyProtection="0"/>
    <xf numFmtId="0" fontId="7" fillId="41" borderId="0" applyNumberFormat="0" applyFill="0" applyAlignment="0" applyProtection="0"/>
    <xf numFmtId="0" fontId="7" fillId="43" borderId="0" applyNumberFormat="0" applyFill="0" applyAlignment="0" applyProtection="0"/>
    <xf numFmtId="0" fontId="7" fillId="45" borderId="0" applyNumberFormat="0" applyFill="0" applyAlignment="0" applyProtection="0"/>
    <xf numFmtId="0" fontId="7" fillId="12" borderId="0" applyNumberFormat="0" applyFill="0" applyAlignment="0" applyProtection="0"/>
    <xf numFmtId="0" fontId="7" fillId="16" borderId="0" applyNumberFormat="0" applyFill="0" applyAlignment="0" applyProtection="0"/>
    <xf numFmtId="0" fontId="7" fillId="20" borderId="0" applyNumberFormat="0" applyFill="0" applyAlignment="0" applyProtection="0"/>
    <xf numFmtId="0" fontId="7" fillId="24" borderId="0" applyNumberFormat="0" applyFill="0" applyAlignment="0" applyProtection="0"/>
    <xf numFmtId="0" fontId="7" fillId="28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35" borderId="0" applyNumberFormat="0" applyFill="0" applyAlignment="0" applyProtection="0"/>
    <xf numFmtId="0" fontId="7" fillId="35" borderId="0" applyNumberFormat="0" applyFill="0" applyAlignment="0" applyProtection="0"/>
    <xf numFmtId="0" fontId="7" fillId="37" borderId="0" applyNumberFormat="0" applyFill="0" applyAlignment="0" applyProtection="0"/>
    <xf numFmtId="0" fontId="7" fillId="37" borderId="0" applyNumberFormat="0" applyFill="0" applyAlignment="0" applyProtection="0"/>
    <xf numFmtId="0" fontId="7" fillId="39" borderId="0" applyNumberFormat="0" applyFill="0" applyAlignment="0" applyProtection="0"/>
    <xf numFmtId="0" fontId="7" fillId="39" borderId="0" applyNumberFormat="0" applyFill="0" applyAlignment="0" applyProtection="0"/>
    <xf numFmtId="0" fontId="7" fillId="41" borderId="0" applyNumberFormat="0" applyFill="0" applyAlignment="0" applyProtection="0"/>
    <xf numFmtId="0" fontId="7" fillId="41" borderId="0" applyNumberFormat="0" applyFill="0" applyAlignment="0" applyProtection="0"/>
    <xf numFmtId="0" fontId="7" fillId="43" borderId="0" applyNumberFormat="0" applyFill="0" applyAlignment="0" applyProtection="0"/>
    <xf numFmtId="0" fontId="7" fillId="43" borderId="0" applyNumberFormat="0" applyFill="0" applyAlignment="0" applyProtection="0"/>
    <xf numFmtId="0" fontId="7" fillId="45" borderId="0" applyNumberFormat="0" applyFill="0" applyAlignment="0" applyProtection="0"/>
    <xf numFmtId="0" fontId="7" fillId="45" borderId="0" applyNumberFormat="0" applyFill="0" applyAlignment="0" applyProtection="0"/>
    <xf numFmtId="0" fontId="7" fillId="12" borderId="0" applyNumberFormat="0" applyFill="0" applyAlignment="0" applyProtection="0"/>
    <xf numFmtId="0" fontId="7" fillId="12" borderId="0" applyNumberFormat="0" applyFill="0" applyAlignment="0" applyProtection="0"/>
    <xf numFmtId="0" fontId="7" fillId="16" borderId="0" applyNumberFormat="0" applyFill="0" applyAlignment="0" applyProtection="0"/>
    <xf numFmtId="0" fontId="7" fillId="16" borderId="0" applyNumberFormat="0" applyFill="0" applyAlignment="0" applyProtection="0"/>
    <xf numFmtId="0" fontId="7" fillId="20" borderId="0" applyNumberFormat="0" applyFill="0" applyAlignment="0" applyProtection="0"/>
    <xf numFmtId="0" fontId="7" fillId="20" borderId="0" applyNumberFormat="0" applyFill="0" applyAlignment="0" applyProtection="0"/>
    <xf numFmtId="0" fontId="7" fillId="24" borderId="0" applyNumberFormat="0" applyFill="0" applyAlignment="0" applyProtection="0"/>
    <xf numFmtId="0" fontId="7" fillId="24" borderId="0" applyNumberFormat="0" applyFill="0" applyAlignment="0" applyProtection="0"/>
    <xf numFmtId="0" fontId="7" fillId="28" borderId="0" applyNumberFormat="0" applyFill="0" applyAlignment="0" applyProtection="0"/>
    <xf numFmtId="0" fontId="7" fillId="28" borderId="0" applyNumberFormat="0" applyFill="0" applyAlignment="0" applyProtection="0"/>
    <xf numFmtId="0" fontId="7" fillId="32" borderId="0" applyNumberFormat="0" applyFill="0" applyAlignment="0" applyProtection="0"/>
    <xf numFmtId="0" fontId="7" fillId="32" borderId="0" applyNumberFormat="0" applyFill="0" applyAlignment="0" applyProtection="0"/>
    <xf numFmtId="0" fontId="7" fillId="9" borderId="9" applyNumberFormat="0" applyFill="0" applyAlignment="0" applyProtection="0"/>
    <xf numFmtId="0" fontId="7" fillId="9" borderId="9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6" fillId="0" borderId="0" applyNumberFormat="0" applyFill="0" applyAlignment="0" applyProtection="0"/>
    <xf numFmtId="164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37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</cellStyleXfs>
  <cellXfs count="99">
    <xf numFmtId="0" fontId="0" fillId="0" borderId="0" xfId="0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0" fillId="52" borderId="0" xfId="0" applyFill="1" applyAlignment="1">
      <alignment vertical="center"/>
    </xf>
    <xf numFmtId="0" fontId="42" fillId="52" borderId="0" xfId="0" applyFont="1" applyFill="1" applyAlignment="1">
      <alignment vertical="center"/>
    </xf>
    <xf numFmtId="0" fontId="39" fillId="52" borderId="0" xfId="0" applyFont="1" applyFill="1" applyAlignment="1">
      <alignment vertical="center"/>
    </xf>
    <xf numFmtId="0" fontId="40" fillId="52" borderId="0" xfId="0" applyFont="1" applyFill="1" applyAlignment="1">
      <alignment vertical="center"/>
    </xf>
    <xf numFmtId="0" fontId="44" fillId="52" borderId="0" xfId="0" applyFont="1" applyFill="1" applyAlignment="1">
      <alignment vertical="center"/>
    </xf>
    <xf numFmtId="0" fontId="45" fillId="52" borderId="0" xfId="0" applyFont="1" applyFill="1" applyAlignment="1">
      <alignment vertical="center"/>
    </xf>
    <xf numFmtId="0" fontId="46" fillId="52" borderId="0" xfId="4" applyFont="1" applyFill="1" applyAlignment="1" applyProtection="1">
      <alignment vertical="center"/>
    </xf>
    <xf numFmtId="0" fontId="25" fillId="52" borderId="0" xfId="0" applyFont="1" applyFill="1" applyAlignment="1">
      <alignment vertical="center"/>
    </xf>
    <xf numFmtId="0" fontId="41" fillId="52" borderId="0" xfId="0" applyFont="1" applyFill="1" applyAlignment="1">
      <alignment vertical="center"/>
    </xf>
    <xf numFmtId="0" fontId="47" fillId="52" borderId="0" xfId="0" applyFont="1" applyFill="1" applyAlignment="1">
      <alignment vertical="center"/>
    </xf>
    <xf numFmtId="0" fontId="48" fillId="52" borderId="0" xfId="0" applyFont="1" applyFill="1" applyAlignment="1">
      <alignment vertical="center"/>
    </xf>
    <xf numFmtId="0" fontId="49" fillId="52" borderId="0" xfId="0" applyFont="1" applyFill="1" applyAlignment="1">
      <alignment vertical="center"/>
    </xf>
    <xf numFmtId="0" fontId="50" fillId="52" borderId="0" xfId="0" applyFont="1" applyFill="1" applyAlignment="1">
      <alignment vertical="center"/>
    </xf>
    <xf numFmtId="0" fontId="51" fillId="52" borderId="0" xfId="0" applyFont="1" applyFill="1" applyAlignment="1">
      <alignment vertical="center"/>
    </xf>
    <xf numFmtId="0" fontId="52" fillId="52" borderId="0" xfId="0" applyFont="1" applyFill="1" applyAlignment="1">
      <alignment vertical="center"/>
    </xf>
    <xf numFmtId="0" fontId="40" fillId="52" borderId="0" xfId="0" applyFont="1" applyFill="1" applyAlignment="1">
      <alignment horizontal="center" vertical="center"/>
    </xf>
    <xf numFmtId="169" fontId="0" fillId="52" borderId="0" xfId="0" applyNumberFormat="1" applyFill="1" applyAlignment="1">
      <alignment vertical="center"/>
    </xf>
    <xf numFmtId="0" fontId="55" fillId="52" borderId="1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/>
    </xf>
    <xf numFmtId="0" fontId="0" fillId="52" borderId="0" xfId="0" applyFill="1" applyAlignment="1">
      <alignment horizontal="left" vertical="center"/>
    </xf>
    <xf numFmtId="0" fontId="0" fillId="52" borderId="0" xfId="0" applyFill="1" applyAlignment="1">
      <alignment horizontal="center" vertical="center"/>
    </xf>
    <xf numFmtId="0" fontId="25" fillId="52" borderId="0" xfId="0" applyFont="1" applyFill="1" applyAlignment="1">
      <alignment horizontal="center" vertical="center"/>
    </xf>
    <xf numFmtId="0" fontId="46" fillId="50" borderId="15" xfId="4" applyFont="1" applyFill="1" applyBorder="1" applyAlignment="1" applyProtection="1">
      <alignment vertical="center"/>
    </xf>
    <xf numFmtId="0" fontId="43" fillId="0" borderId="12" xfId="0" applyFont="1" applyBorder="1" applyAlignment="1" applyProtection="1">
      <alignment horizontal="left" vertical="center"/>
      <protection locked="0"/>
    </xf>
    <xf numFmtId="0" fontId="0" fillId="52" borderId="19" xfId="0" applyFill="1" applyBorder="1" applyAlignment="1" applyProtection="1">
      <alignment horizontal="center" vertical="center"/>
      <protection locked="0"/>
    </xf>
    <xf numFmtId="170" fontId="0" fillId="52" borderId="19" xfId="0" applyNumberFormat="1" applyFill="1" applyBorder="1" applyAlignment="1" applyProtection="1">
      <alignment vertical="center"/>
      <protection locked="0"/>
    </xf>
    <xf numFmtId="0" fontId="53" fillId="50" borderId="20" xfId="0" applyFont="1" applyFill="1" applyBorder="1" applyAlignment="1">
      <alignment vertical="center"/>
    </xf>
    <xf numFmtId="0" fontId="45" fillId="50" borderId="15" xfId="0" applyFont="1" applyFill="1" applyBorder="1" applyAlignment="1">
      <alignment vertical="center"/>
    </xf>
    <xf numFmtId="0" fontId="25" fillId="50" borderId="15" xfId="0" applyFont="1" applyFill="1" applyBorder="1" applyAlignment="1">
      <alignment vertical="center"/>
    </xf>
    <xf numFmtId="0" fontId="45" fillId="50" borderId="15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vertical="center"/>
    </xf>
    <xf numFmtId="0" fontId="40" fillId="51" borderId="19" xfId="0" applyFont="1" applyFill="1" applyBorder="1" applyAlignment="1">
      <alignment horizontal="center" vertical="center"/>
    </xf>
    <xf numFmtId="166" fontId="54" fillId="51" borderId="19" xfId="0" applyNumberFormat="1" applyFont="1" applyFill="1" applyBorder="1" applyAlignment="1">
      <alignment horizontal="center" vertical="center"/>
    </xf>
    <xf numFmtId="1" fontId="54" fillId="51" borderId="19" xfId="0" applyNumberFormat="1" applyFont="1" applyFill="1" applyBorder="1" applyAlignment="1">
      <alignment horizontal="center" vertical="center"/>
    </xf>
    <xf numFmtId="0" fontId="56" fillId="52" borderId="19" xfId="0" applyFont="1" applyFill="1" applyBorder="1" applyAlignment="1">
      <alignment horizontal="center" vertical="center"/>
    </xf>
    <xf numFmtId="170" fontId="56" fillId="52" borderId="19" xfId="0" applyNumberFormat="1" applyFont="1" applyFill="1" applyBorder="1" applyAlignment="1">
      <alignment vertical="center"/>
    </xf>
    <xf numFmtId="167" fontId="0" fillId="48" borderId="0" xfId="0" applyNumberFormat="1" applyFill="1" applyAlignment="1">
      <alignment horizontal="left" vertical="center"/>
    </xf>
    <xf numFmtId="0" fontId="0" fillId="48" borderId="0" xfId="0" applyFill="1" applyAlignment="1">
      <alignment horizontal="left" vertical="center"/>
    </xf>
    <xf numFmtId="167" fontId="0" fillId="34" borderId="0" xfId="0" applyNumberFormat="1" applyFill="1" applyAlignment="1">
      <alignment horizontal="left" vertical="center"/>
    </xf>
    <xf numFmtId="0" fontId="0" fillId="34" borderId="0" xfId="0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7" fillId="0" borderId="0" xfId="784" applyAlignment="1">
      <alignment horizontal="left" vertical="center"/>
    </xf>
    <xf numFmtId="167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7" fontId="28" fillId="2" borderId="0" xfId="0" applyNumberFormat="1" applyFont="1" applyFill="1" applyAlignment="1">
      <alignment horizontal="left" vertical="center"/>
    </xf>
    <xf numFmtId="1" fontId="38" fillId="49" borderId="0" xfId="0" quotePrefix="1" applyNumberFormat="1" applyFont="1" applyFill="1" applyAlignment="1" applyProtection="1">
      <alignment horizontal="left" vertical="center"/>
      <protection locked="0"/>
    </xf>
    <xf numFmtId="0" fontId="38" fillId="49" borderId="0" xfId="0" applyFont="1" applyFill="1" applyAlignment="1">
      <alignment horizontal="left" vertical="center"/>
    </xf>
    <xf numFmtId="1" fontId="38" fillId="0" borderId="0" xfId="0" quotePrefix="1" applyNumberFormat="1" applyFont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8" fillId="47" borderId="0" xfId="0" applyFont="1" applyFill="1" applyAlignment="1">
      <alignment horizontal="left" vertical="center"/>
    </xf>
    <xf numFmtId="167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0" fontId="21" fillId="53" borderId="20" xfId="0" applyNumberFormat="1" applyFont="1" applyFill="1" applyBorder="1" applyAlignment="1">
      <alignment vertical="center"/>
    </xf>
    <xf numFmtId="170" fontId="21" fillId="53" borderId="16" xfId="0" applyNumberFormat="1" applyFont="1" applyFill="1" applyBorder="1" applyAlignment="1">
      <alignment vertical="center"/>
    </xf>
    <xf numFmtId="170" fontId="57" fillId="52" borderId="19" xfId="0" applyNumberFormat="1" applyFont="1" applyFill="1" applyBorder="1" applyAlignment="1">
      <alignment vertical="center"/>
    </xf>
    <xf numFmtId="170" fontId="24" fillId="52" borderId="19" xfId="0" applyNumberFormat="1" applyFont="1" applyFill="1" applyBorder="1" applyAlignment="1">
      <alignment vertical="center"/>
    </xf>
    <xf numFmtId="167" fontId="54" fillId="51" borderId="21" xfId="0" applyNumberFormat="1" applyFont="1" applyFill="1" applyBorder="1" applyAlignment="1">
      <alignment horizontal="center" vertical="center"/>
    </xf>
    <xf numFmtId="0" fontId="42" fillId="52" borderId="0" xfId="0" applyFont="1" applyFill="1" applyAlignment="1">
      <alignment horizontal="left" vertical="center"/>
    </xf>
    <xf numFmtId="0" fontId="43" fillId="0" borderId="17" xfId="0" applyFont="1" applyBorder="1" applyAlignment="1" applyProtection="1">
      <alignment horizontal="left" vertical="center"/>
      <protection locked="0"/>
    </xf>
    <xf numFmtId="0" fontId="43" fillId="0" borderId="13" xfId="0" applyFont="1" applyBorder="1" applyAlignment="1" applyProtection="1">
      <alignment horizontal="left" vertical="center"/>
      <protection locked="0"/>
    </xf>
    <xf numFmtId="0" fontId="43" fillId="0" borderId="14" xfId="0" applyFont="1" applyBorder="1" applyAlignment="1" applyProtection="1">
      <alignment horizontal="left" vertical="center"/>
      <protection locked="0"/>
    </xf>
    <xf numFmtId="0" fontId="2" fillId="0" borderId="17" xfId="4" applyFill="1" applyBorder="1" applyAlignment="1" applyProtection="1">
      <alignment horizontal="left" vertical="center"/>
      <protection locked="0"/>
    </xf>
    <xf numFmtId="49" fontId="43" fillId="0" borderId="17" xfId="0" applyNumberFormat="1" applyFont="1" applyBorder="1" applyAlignment="1" applyProtection="1">
      <alignment horizontal="center" vertical="center"/>
      <protection locked="0"/>
    </xf>
    <xf numFmtId="49" fontId="43" fillId="0" borderId="13" xfId="0" applyNumberFormat="1" applyFont="1" applyBorder="1" applyAlignment="1" applyProtection="1">
      <alignment horizontal="center" vertical="center"/>
      <protection locked="0"/>
    </xf>
    <xf numFmtId="49" fontId="43" fillId="0" borderId="14" xfId="0" applyNumberFormat="1" applyFont="1" applyBorder="1" applyAlignment="1" applyProtection="1">
      <alignment horizontal="center" vertical="center"/>
      <protection locked="0"/>
    </xf>
    <xf numFmtId="0" fontId="42" fillId="52" borderId="18" xfId="0" applyFont="1" applyFill="1" applyBorder="1" applyAlignment="1">
      <alignment horizontal="left"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 applyProtection="1">
      <alignment horizontal="center" vertical="center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54" fillId="51" borderId="20" xfId="0" applyFont="1" applyFill="1" applyBorder="1" applyAlignment="1">
      <alignment horizontal="center" vertical="center"/>
    </xf>
    <xf numFmtId="0" fontId="54" fillId="51" borderId="15" xfId="0" applyFont="1" applyFill="1" applyBorder="1" applyAlignment="1">
      <alignment horizontal="center" vertical="center"/>
    </xf>
    <xf numFmtId="0" fontId="54" fillId="51" borderId="16" xfId="0" applyFont="1" applyFill="1" applyBorder="1" applyAlignment="1">
      <alignment horizontal="center" vertical="center"/>
    </xf>
    <xf numFmtId="0" fontId="56" fillId="52" borderId="19" xfId="0" applyFont="1" applyFill="1" applyBorder="1" applyAlignment="1">
      <alignment horizontal="center" vertical="center"/>
    </xf>
    <xf numFmtId="0" fontId="56" fillId="52" borderId="20" xfId="0" applyFont="1" applyFill="1" applyBorder="1" applyAlignment="1">
      <alignment horizontal="center" vertical="center"/>
    </xf>
    <xf numFmtId="0" fontId="56" fillId="52" borderId="15" xfId="0" applyFont="1" applyFill="1" applyBorder="1" applyAlignment="1">
      <alignment horizontal="center" vertical="center"/>
    </xf>
    <xf numFmtId="0" fontId="56" fillId="52" borderId="16" xfId="0" applyFont="1" applyFill="1" applyBorder="1" applyAlignment="1">
      <alignment horizontal="center" vertical="center"/>
    </xf>
    <xf numFmtId="171" fontId="56" fillId="52" borderId="19" xfId="0" applyNumberFormat="1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/>
    </xf>
    <xf numFmtId="168" fontId="54" fillId="51" borderId="19" xfId="0" applyNumberFormat="1" applyFont="1" applyFill="1" applyBorder="1" applyAlignment="1">
      <alignment horizontal="center" vertical="center"/>
    </xf>
    <xf numFmtId="14" fontId="54" fillId="51" borderId="19" xfId="0" applyNumberFormat="1" applyFont="1" applyFill="1" applyBorder="1" applyAlignment="1">
      <alignment horizontal="center" vertical="center"/>
    </xf>
    <xf numFmtId="1" fontId="54" fillId="51" borderId="19" xfId="0" applyNumberFormat="1" applyFont="1" applyFill="1" applyBorder="1" applyAlignment="1">
      <alignment horizontal="center" vertical="center"/>
    </xf>
    <xf numFmtId="0" fontId="0" fillId="52" borderId="19" xfId="0" applyFill="1" applyBorder="1" applyAlignment="1" applyProtection="1">
      <alignment horizontal="center" vertical="center"/>
      <protection locked="0"/>
    </xf>
    <xf numFmtId="0" fontId="0" fillId="52" borderId="20" xfId="0" applyFill="1" applyBorder="1" applyAlignment="1" applyProtection="1">
      <alignment horizontal="center" vertical="center"/>
      <protection locked="0"/>
    </xf>
    <xf numFmtId="0" fontId="0" fillId="52" borderId="15" xfId="0" applyFill="1" applyBorder="1" applyAlignment="1" applyProtection="1">
      <alignment horizontal="center" vertical="center"/>
      <protection locked="0"/>
    </xf>
    <xf numFmtId="0" fontId="0" fillId="52" borderId="16" xfId="0" applyFill="1" applyBorder="1" applyAlignment="1" applyProtection="1">
      <alignment horizontal="center" vertical="center"/>
      <protection locked="0"/>
    </xf>
    <xf numFmtId="171" fontId="0" fillId="52" borderId="19" xfId="0" applyNumberFormat="1" applyFill="1" applyBorder="1" applyAlignment="1" applyProtection="1">
      <alignment horizontal="center" vertical="center"/>
      <protection locked="0"/>
    </xf>
    <xf numFmtId="169" fontId="0" fillId="52" borderId="20" xfId="0" applyNumberFormat="1" applyFill="1" applyBorder="1" applyAlignment="1" applyProtection="1">
      <alignment horizontal="center" vertical="center"/>
      <protection locked="0"/>
    </xf>
    <xf numFmtId="169" fontId="0" fillId="52" borderId="16" xfId="0" applyNumberFormat="1" applyFill="1" applyBorder="1" applyAlignment="1" applyProtection="1">
      <alignment horizontal="center" vertical="center"/>
      <protection locked="0"/>
    </xf>
    <xf numFmtId="169" fontId="56" fillId="52" borderId="20" xfId="0" applyNumberFormat="1" applyFont="1" applyFill="1" applyBorder="1" applyAlignment="1">
      <alignment horizontal="center" vertical="center"/>
    </xf>
    <xf numFmtId="169" fontId="56" fillId="52" borderId="16" xfId="0" applyNumberFormat="1" applyFont="1" applyFill="1" applyBorder="1" applyAlignment="1">
      <alignment horizontal="center" vertical="center"/>
    </xf>
    <xf numFmtId="0" fontId="21" fillId="50" borderId="22" xfId="0" applyFont="1" applyFill="1" applyBorder="1" applyAlignment="1">
      <alignment horizontal="center" vertical="center"/>
    </xf>
    <xf numFmtId="0" fontId="21" fillId="50" borderId="23" xfId="0" applyFont="1" applyFill="1" applyBorder="1" applyAlignment="1">
      <alignment horizontal="center" vertical="center"/>
    </xf>
  </cellXfs>
  <cellStyles count="809">
    <cellStyle name="20% - Accent1" xfId="30" builtinId="30" customBuiltin="1"/>
    <cellStyle name="20% - Accent1 10" xfId="300" xr:uid="{00000000-0005-0000-0000-000001000000}"/>
    <cellStyle name="20% - Accent1 10 2" xfId="689" xr:uid="{00000000-0005-0000-0000-000002000000}"/>
    <cellStyle name="20% - Accent1 11" xfId="326" xr:uid="{00000000-0005-0000-0000-000003000000}"/>
    <cellStyle name="20% - Accent1 11 2" xfId="715" xr:uid="{00000000-0005-0000-0000-000004000000}"/>
    <cellStyle name="20% - Accent1 12" xfId="351" xr:uid="{00000000-0005-0000-0000-000005000000}"/>
    <cellStyle name="20% - Accent1 12 2" xfId="740" xr:uid="{00000000-0005-0000-0000-000006000000}"/>
    <cellStyle name="20% - Accent1 13" xfId="364" xr:uid="{00000000-0005-0000-0000-000007000000}"/>
    <cellStyle name="20% - Accent1 13 2" xfId="753" xr:uid="{00000000-0005-0000-0000-000008000000}"/>
    <cellStyle name="20% - Accent1 14" xfId="419" xr:uid="{00000000-0005-0000-0000-000009000000}"/>
    <cellStyle name="20% - Accent1 2" xfId="54" xr:uid="{00000000-0005-0000-0000-00000A000000}"/>
    <cellStyle name="20% - Accent1 2 10" xfId="365" xr:uid="{00000000-0005-0000-0000-00000B000000}"/>
    <cellStyle name="20% - Accent1 2 10 2" xfId="754" xr:uid="{00000000-0005-0000-0000-00000C000000}"/>
    <cellStyle name="20% - Accent1 2 11" xfId="443" xr:uid="{00000000-0005-0000-0000-00000D000000}"/>
    <cellStyle name="20% - Accent1 2 2" xfId="92" xr:uid="{00000000-0005-0000-0000-00000E000000}"/>
    <cellStyle name="20% - Accent1 2 2 2" xfId="183" xr:uid="{00000000-0005-0000-0000-00000F000000}"/>
    <cellStyle name="20% - Accent1 2 2 2 2" xfId="572" xr:uid="{00000000-0005-0000-0000-000010000000}"/>
    <cellStyle name="20% - Accent1 2 2 3" xfId="481" xr:uid="{00000000-0005-0000-0000-000011000000}"/>
    <cellStyle name="20% - Accent1 2 3" xfId="118" xr:uid="{00000000-0005-0000-0000-000012000000}"/>
    <cellStyle name="20% - Accent1 2 3 2" xfId="209" xr:uid="{00000000-0005-0000-0000-000013000000}"/>
    <cellStyle name="20% - Accent1 2 3 2 2" xfId="598" xr:uid="{00000000-0005-0000-0000-000014000000}"/>
    <cellStyle name="20% - Accent1 2 3 3" xfId="507" xr:uid="{00000000-0005-0000-0000-000015000000}"/>
    <cellStyle name="20% - Accent1 2 4" xfId="146" xr:uid="{00000000-0005-0000-0000-000016000000}"/>
    <cellStyle name="20% - Accent1 2 4 2" xfId="535" xr:uid="{00000000-0005-0000-0000-000017000000}"/>
    <cellStyle name="20% - Accent1 2 5" xfId="235" xr:uid="{00000000-0005-0000-0000-000018000000}"/>
    <cellStyle name="20% - Accent1 2 5 2" xfId="624" xr:uid="{00000000-0005-0000-0000-000019000000}"/>
    <cellStyle name="20% - Accent1 2 6" xfId="261" xr:uid="{00000000-0005-0000-0000-00001A000000}"/>
    <cellStyle name="20% - Accent1 2 6 2" xfId="650" xr:uid="{00000000-0005-0000-0000-00001B000000}"/>
    <cellStyle name="20% - Accent1 2 7" xfId="287" xr:uid="{00000000-0005-0000-0000-00001C000000}"/>
    <cellStyle name="20% - Accent1 2 7 2" xfId="676" xr:uid="{00000000-0005-0000-0000-00001D000000}"/>
    <cellStyle name="20% - Accent1 2 8" xfId="313" xr:uid="{00000000-0005-0000-0000-00001E000000}"/>
    <cellStyle name="20% - Accent1 2 8 2" xfId="702" xr:uid="{00000000-0005-0000-0000-00001F000000}"/>
    <cellStyle name="20% - Accent1 2 9" xfId="339" xr:uid="{00000000-0005-0000-0000-000020000000}"/>
    <cellStyle name="20% - Accent1 2 9 2" xfId="728" xr:uid="{00000000-0005-0000-0000-000021000000}"/>
    <cellStyle name="20% - Accent1 3" xfId="67" xr:uid="{00000000-0005-0000-0000-000022000000}"/>
    <cellStyle name="20% - Accent1 3 2" xfId="170" xr:uid="{00000000-0005-0000-0000-000023000000}"/>
    <cellStyle name="20% - Accent1 3 2 2" xfId="559" xr:uid="{00000000-0005-0000-0000-000024000000}"/>
    <cellStyle name="20% - Accent1 3 3" xfId="456" xr:uid="{00000000-0005-0000-0000-000025000000}"/>
    <cellStyle name="20% - Accent1 4" xfId="105" xr:uid="{00000000-0005-0000-0000-000026000000}"/>
    <cellStyle name="20% - Accent1 4 2" xfId="196" xr:uid="{00000000-0005-0000-0000-000027000000}"/>
    <cellStyle name="20% - Accent1 4 2 2" xfId="585" xr:uid="{00000000-0005-0000-0000-000028000000}"/>
    <cellStyle name="20% - Accent1 4 3" xfId="494" xr:uid="{00000000-0005-0000-0000-000029000000}"/>
    <cellStyle name="20% - Accent1 5" xfId="132" xr:uid="{00000000-0005-0000-0000-00002A000000}"/>
    <cellStyle name="20% - Accent1 5 2" xfId="521" xr:uid="{00000000-0005-0000-0000-00002B000000}"/>
    <cellStyle name="20% - Accent1 6" xfId="136" xr:uid="{00000000-0005-0000-0000-00002C000000}"/>
    <cellStyle name="20% - Accent1 6 2" xfId="525" xr:uid="{00000000-0005-0000-0000-00002D000000}"/>
    <cellStyle name="20% - Accent1 7" xfId="222" xr:uid="{00000000-0005-0000-0000-00002E000000}"/>
    <cellStyle name="20% - Accent1 7 2" xfId="611" xr:uid="{00000000-0005-0000-0000-00002F000000}"/>
    <cellStyle name="20% - Accent1 8" xfId="248" xr:uid="{00000000-0005-0000-0000-000030000000}"/>
    <cellStyle name="20% - Accent1 8 2" xfId="637" xr:uid="{00000000-0005-0000-0000-000031000000}"/>
    <cellStyle name="20% - Accent1 9" xfId="274" xr:uid="{00000000-0005-0000-0000-000032000000}"/>
    <cellStyle name="20% - Accent1 9 2" xfId="663" xr:uid="{00000000-0005-0000-0000-000033000000}"/>
    <cellStyle name="20% - Accent2" xfId="34" builtinId="34" customBuiltin="1"/>
    <cellStyle name="20% - Accent2 10" xfId="302" xr:uid="{00000000-0005-0000-0000-000035000000}"/>
    <cellStyle name="20% - Accent2 10 2" xfId="691" xr:uid="{00000000-0005-0000-0000-000036000000}"/>
    <cellStyle name="20% - Accent2 11" xfId="328" xr:uid="{00000000-0005-0000-0000-000037000000}"/>
    <cellStyle name="20% - Accent2 11 2" xfId="717" xr:uid="{00000000-0005-0000-0000-000038000000}"/>
    <cellStyle name="20% - Accent2 12" xfId="352" xr:uid="{00000000-0005-0000-0000-000039000000}"/>
    <cellStyle name="20% - Accent2 12 2" xfId="741" xr:uid="{00000000-0005-0000-0000-00003A000000}"/>
    <cellStyle name="20% - Accent2 13" xfId="366" xr:uid="{00000000-0005-0000-0000-00003B000000}"/>
    <cellStyle name="20% - Accent2 13 2" xfId="755" xr:uid="{00000000-0005-0000-0000-00003C000000}"/>
    <cellStyle name="20% - Accent2 14" xfId="423" xr:uid="{00000000-0005-0000-0000-00003D000000}"/>
    <cellStyle name="20% - Accent2 2" xfId="55" xr:uid="{00000000-0005-0000-0000-00003E000000}"/>
    <cellStyle name="20% - Accent2 2 10" xfId="367" xr:uid="{00000000-0005-0000-0000-00003F000000}"/>
    <cellStyle name="20% - Accent2 2 10 2" xfId="756" xr:uid="{00000000-0005-0000-0000-000040000000}"/>
    <cellStyle name="20% - Accent2 2 11" xfId="444" xr:uid="{00000000-0005-0000-0000-000041000000}"/>
    <cellStyle name="20% - Accent2 2 2" xfId="94" xr:uid="{00000000-0005-0000-0000-000042000000}"/>
    <cellStyle name="20% - Accent2 2 2 2" xfId="185" xr:uid="{00000000-0005-0000-0000-000043000000}"/>
    <cellStyle name="20% - Accent2 2 2 2 2" xfId="574" xr:uid="{00000000-0005-0000-0000-000044000000}"/>
    <cellStyle name="20% - Accent2 2 2 3" xfId="483" xr:uid="{00000000-0005-0000-0000-000045000000}"/>
    <cellStyle name="20% - Accent2 2 3" xfId="120" xr:uid="{00000000-0005-0000-0000-000046000000}"/>
    <cellStyle name="20% - Accent2 2 3 2" xfId="211" xr:uid="{00000000-0005-0000-0000-000047000000}"/>
    <cellStyle name="20% - Accent2 2 3 2 2" xfId="600" xr:uid="{00000000-0005-0000-0000-000048000000}"/>
    <cellStyle name="20% - Accent2 2 3 3" xfId="509" xr:uid="{00000000-0005-0000-0000-000049000000}"/>
    <cellStyle name="20% - Accent2 2 4" xfId="148" xr:uid="{00000000-0005-0000-0000-00004A000000}"/>
    <cellStyle name="20% - Accent2 2 4 2" xfId="537" xr:uid="{00000000-0005-0000-0000-00004B000000}"/>
    <cellStyle name="20% - Accent2 2 5" xfId="237" xr:uid="{00000000-0005-0000-0000-00004C000000}"/>
    <cellStyle name="20% - Accent2 2 5 2" xfId="626" xr:uid="{00000000-0005-0000-0000-00004D000000}"/>
    <cellStyle name="20% - Accent2 2 6" xfId="263" xr:uid="{00000000-0005-0000-0000-00004E000000}"/>
    <cellStyle name="20% - Accent2 2 6 2" xfId="652" xr:uid="{00000000-0005-0000-0000-00004F000000}"/>
    <cellStyle name="20% - Accent2 2 7" xfId="289" xr:uid="{00000000-0005-0000-0000-000050000000}"/>
    <cellStyle name="20% - Accent2 2 7 2" xfId="678" xr:uid="{00000000-0005-0000-0000-000051000000}"/>
    <cellStyle name="20% - Accent2 2 8" xfId="315" xr:uid="{00000000-0005-0000-0000-000052000000}"/>
    <cellStyle name="20% - Accent2 2 8 2" xfId="704" xr:uid="{00000000-0005-0000-0000-000053000000}"/>
    <cellStyle name="20% - Accent2 2 9" xfId="341" xr:uid="{00000000-0005-0000-0000-000054000000}"/>
    <cellStyle name="20% - Accent2 2 9 2" xfId="730" xr:uid="{00000000-0005-0000-0000-000055000000}"/>
    <cellStyle name="20% - Accent2 3" xfId="68" xr:uid="{00000000-0005-0000-0000-000056000000}"/>
    <cellStyle name="20% - Accent2 3 2" xfId="172" xr:uid="{00000000-0005-0000-0000-000057000000}"/>
    <cellStyle name="20% - Accent2 3 2 2" xfId="561" xr:uid="{00000000-0005-0000-0000-000058000000}"/>
    <cellStyle name="20% - Accent2 3 3" xfId="457" xr:uid="{00000000-0005-0000-0000-000059000000}"/>
    <cellStyle name="20% - Accent2 4" xfId="107" xr:uid="{00000000-0005-0000-0000-00005A000000}"/>
    <cellStyle name="20% - Accent2 4 2" xfId="198" xr:uid="{00000000-0005-0000-0000-00005B000000}"/>
    <cellStyle name="20% - Accent2 4 2 2" xfId="587" xr:uid="{00000000-0005-0000-0000-00005C000000}"/>
    <cellStyle name="20% - Accent2 4 3" xfId="496" xr:uid="{00000000-0005-0000-0000-00005D000000}"/>
    <cellStyle name="20% - Accent2 5" xfId="134" xr:uid="{00000000-0005-0000-0000-00005E000000}"/>
    <cellStyle name="20% - Accent2 5 2" xfId="523" xr:uid="{00000000-0005-0000-0000-00005F000000}"/>
    <cellStyle name="20% - Accent2 6" xfId="159" xr:uid="{00000000-0005-0000-0000-000060000000}"/>
    <cellStyle name="20% - Accent2 6 2" xfId="548" xr:uid="{00000000-0005-0000-0000-000061000000}"/>
    <cellStyle name="20% - Accent2 7" xfId="224" xr:uid="{00000000-0005-0000-0000-000062000000}"/>
    <cellStyle name="20% - Accent2 7 2" xfId="613" xr:uid="{00000000-0005-0000-0000-000063000000}"/>
    <cellStyle name="20% - Accent2 8" xfId="250" xr:uid="{00000000-0005-0000-0000-000064000000}"/>
    <cellStyle name="20% - Accent2 8 2" xfId="639" xr:uid="{00000000-0005-0000-0000-000065000000}"/>
    <cellStyle name="20% - Accent2 9" xfId="276" xr:uid="{00000000-0005-0000-0000-000066000000}"/>
    <cellStyle name="20% - Accent2 9 2" xfId="665" xr:uid="{00000000-0005-0000-0000-000067000000}"/>
    <cellStyle name="20% - Accent3" xfId="38" builtinId="38" customBuiltin="1"/>
    <cellStyle name="20% - Accent3 10" xfId="304" xr:uid="{00000000-0005-0000-0000-000069000000}"/>
    <cellStyle name="20% - Accent3 10 2" xfId="693" xr:uid="{00000000-0005-0000-0000-00006A000000}"/>
    <cellStyle name="20% - Accent3 11" xfId="330" xr:uid="{00000000-0005-0000-0000-00006B000000}"/>
    <cellStyle name="20% - Accent3 11 2" xfId="719" xr:uid="{00000000-0005-0000-0000-00006C000000}"/>
    <cellStyle name="20% - Accent3 12" xfId="353" xr:uid="{00000000-0005-0000-0000-00006D000000}"/>
    <cellStyle name="20% - Accent3 12 2" xfId="742" xr:uid="{00000000-0005-0000-0000-00006E000000}"/>
    <cellStyle name="20% - Accent3 13" xfId="368" xr:uid="{00000000-0005-0000-0000-00006F000000}"/>
    <cellStyle name="20% - Accent3 13 2" xfId="757" xr:uid="{00000000-0005-0000-0000-000070000000}"/>
    <cellStyle name="20% - Accent3 14" xfId="427" xr:uid="{00000000-0005-0000-0000-000071000000}"/>
    <cellStyle name="20% - Accent3 2" xfId="56" xr:uid="{00000000-0005-0000-0000-000072000000}"/>
    <cellStyle name="20% - Accent3 2 10" xfId="369" xr:uid="{00000000-0005-0000-0000-000073000000}"/>
    <cellStyle name="20% - Accent3 2 10 2" xfId="758" xr:uid="{00000000-0005-0000-0000-000074000000}"/>
    <cellStyle name="20% - Accent3 2 11" xfId="445" xr:uid="{00000000-0005-0000-0000-000075000000}"/>
    <cellStyle name="20% - Accent3 2 2" xfId="96" xr:uid="{00000000-0005-0000-0000-000076000000}"/>
    <cellStyle name="20% - Accent3 2 2 2" xfId="187" xr:uid="{00000000-0005-0000-0000-000077000000}"/>
    <cellStyle name="20% - Accent3 2 2 2 2" xfId="576" xr:uid="{00000000-0005-0000-0000-000078000000}"/>
    <cellStyle name="20% - Accent3 2 2 3" xfId="485" xr:uid="{00000000-0005-0000-0000-000079000000}"/>
    <cellStyle name="20% - Accent3 2 3" xfId="122" xr:uid="{00000000-0005-0000-0000-00007A000000}"/>
    <cellStyle name="20% - Accent3 2 3 2" xfId="213" xr:uid="{00000000-0005-0000-0000-00007B000000}"/>
    <cellStyle name="20% - Accent3 2 3 2 2" xfId="602" xr:uid="{00000000-0005-0000-0000-00007C000000}"/>
    <cellStyle name="20% - Accent3 2 3 3" xfId="511" xr:uid="{00000000-0005-0000-0000-00007D000000}"/>
    <cellStyle name="20% - Accent3 2 4" xfId="150" xr:uid="{00000000-0005-0000-0000-00007E000000}"/>
    <cellStyle name="20% - Accent3 2 4 2" xfId="539" xr:uid="{00000000-0005-0000-0000-00007F000000}"/>
    <cellStyle name="20% - Accent3 2 5" xfId="239" xr:uid="{00000000-0005-0000-0000-000080000000}"/>
    <cellStyle name="20% - Accent3 2 5 2" xfId="628" xr:uid="{00000000-0005-0000-0000-000081000000}"/>
    <cellStyle name="20% - Accent3 2 6" xfId="265" xr:uid="{00000000-0005-0000-0000-000082000000}"/>
    <cellStyle name="20% - Accent3 2 6 2" xfId="654" xr:uid="{00000000-0005-0000-0000-000083000000}"/>
    <cellStyle name="20% - Accent3 2 7" xfId="291" xr:uid="{00000000-0005-0000-0000-000084000000}"/>
    <cellStyle name="20% - Accent3 2 7 2" xfId="680" xr:uid="{00000000-0005-0000-0000-000085000000}"/>
    <cellStyle name="20% - Accent3 2 8" xfId="317" xr:uid="{00000000-0005-0000-0000-000086000000}"/>
    <cellStyle name="20% - Accent3 2 8 2" xfId="706" xr:uid="{00000000-0005-0000-0000-000087000000}"/>
    <cellStyle name="20% - Accent3 2 9" xfId="343" xr:uid="{00000000-0005-0000-0000-000088000000}"/>
    <cellStyle name="20% - Accent3 2 9 2" xfId="732" xr:uid="{00000000-0005-0000-0000-000089000000}"/>
    <cellStyle name="20% - Accent3 3" xfId="69" xr:uid="{00000000-0005-0000-0000-00008A000000}"/>
    <cellStyle name="20% - Accent3 3 2" xfId="174" xr:uid="{00000000-0005-0000-0000-00008B000000}"/>
    <cellStyle name="20% - Accent3 3 2 2" xfId="563" xr:uid="{00000000-0005-0000-0000-00008C000000}"/>
    <cellStyle name="20% - Accent3 3 3" xfId="458" xr:uid="{00000000-0005-0000-0000-00008D000000}"/>
    <cellStyle name="20% - Accent3 4" xfId="109" xr:uid="{00000000-0005-0000-0000-00008E000000}"/>
    <cellStyle name="20% - Accent3 4 2" xfId="200" xr:uid="{00000000-0005-0000-0000-00008F000000}"/>
    <cellStyle name="20% - Accent3 4 2 2" xfId="589" xr:uid="{00000000-0005-0000-0000-000090000000}"/>
    <cellStyle name="20% - Accent3 4 3" xfId="498" xr:uid="{00000000-0005-0000-0000-000091000000}"/>
    <cellStyle name="20% - Accent3 5" xfId="137" xr:uid="{00000000-0005-0000-0000-000092000000}"/>
    <cellStyle name="20% - Accent3 5 2" xfId="526" xr:uid="{00000000-0005-0000-0000-000093000000}"/>
    <cellStyle name="20% - Accent3 6" xfId="160" xr:uid="{00000000-0005-0000-0000-000094000000}"/>
    <cellStyle name="20% - Accent3 6 2" xfId="549" xr:uid="{00000000-0005-0000-0000-000095000000}"/>
    <cellStyle name="20% - Accent3 7" xfId="226" xr:uid="{00000000-0005-0000-0000-000096000000}"/>
    <cellStyle name="20% - Accent3 7 2" xfId="615" xr:uid="{00000000-0005-0000-0000-000097000000}"/>
    <cellStyle name="20% - Accent3 8" xfId="252" xr:uid="{00000000-0005-0000-0000-000098000000}"/>
    <cellStyle name="20% - Accent3 8 2" xfId="641" xr:uid="{00000000-0005-0000-0000-000099000000}"/>
    <cellStyle name="20% - Accent3 9" xfId="278" xr:uid="{00000000-0005-0000-0000-00009A000000}"/>
    <cellStyle name="20% - Accent3 9 2" xfId="667" xr:uid="{00000000-0005-0000-0000-00009B000000}"/>
    <cellStyle name="20% - Accent4" xfId="42" builtinId="42" customBuiltin="1"/>
    <cellStyle name="20% - Accent4 10" xfId="306" xr:uid="{00000000-0005-0000-0000-00009D000000}"/>
    <cellStyle name="20% - Accent4 10 2" xfId="695" xr:uid="{00000000-0005-0000-0000-00009E000000}"/>
    <cellStyle name="20% - Accent4 11" xfId="332" xr:uid="{00000000-0005-0000-0000-00009F000000}"/>
    <cellStyle name="20% - Accent4 11 2" xfId="721" xr:uid="{00000000-0005-0000-0000-0000A0000000}"/>
    <cellStyle name="20% - Accent4 12" xfId="354" xr:uid="{00000000-0005-0000-0000-0000A1000000}"/>
    <cellStyle name="20% - Accent4 12 2" xfId="743" xr:uid="{00000000-0005-0000-0000-0000A2000000}"/>
    <cellStyle name="20% - Accent4 13" xfId="370" xr:uid="{00000000-0005-0000-0000-0000A3000000}"/>
    <cellStyle name="20% - Accent4 13 2" xfId="759" xr:uid="{00000000-0005-0000-0000-0000A4000000}"/>
    <cellStyle name="20% - Accent4 14" xfId="431" xr:uid="{00000000-0005-0000-0000-0000A5000000}"/>
    <cellStyle name="20% - Accent4 2" xfId="57" xr:uid="{00000000-0005-0000-0000-0000A6000000}"/>
    <cellStyle name="20% - Accent4 2 10" xfId="371" xr:uid="{00000000-0005-0000-0000-0000A7000000}"/>
    <cellStyle name="20% - Accent4 2 10 2" xfId="760" xr:uid="{00000000-0005-0000-0000-0000A8000000}"/>
    <cellStyle name="20% - Accent4 2 11" xfId="446" xr:uid="{00000000-0005-0000-0000-0000A9000000}"/>
    <cellStyle name="20% - Accent4 2 2" xfId="98" xr:uid="{00000000-0005-0000-0000-0000AA000000}"/>
    <cellStyle name="20% - Accent4 2 2 2" xfId="189" xr:uid="{00000000-0005-0000-0000-0000AB000000}"/>
    <cellStyle name="20% - Accent4 2 2 2 2" xfId="578" xr:uid="{00000000-0005-0000-0000-0000AC000000}"/>
    <cellStyle name="20% - Accent4 2 2 3" xfId="487" xr:uid="{00000000-0005-0000-0000-0000AD000000}"/>
    <cellStyle name="20% - Accent4 2 3" xfId="124" xr:uid="{00000000-0005-0000-0000-0000AE000000}"/>
    <cellStyle name="20% - Accent4 2 3 2" xfId="215" xr:uid="{00000000-0005-0000-0000-0000AF000000}"/>
    <cellStyle name="20% - Accent4 2 3 2 2" xfId="604" xr:uid="{00000000-0005-0000-0000-0000B0000000}"/>
    <cellStyle name="20% - Accent4 2 3 3" xfId="513" xr:uid="{00000000-0005-0000-0000-0000B1000000}"/>
    <cellStyle name="20% - Accent4 2 4" xfId="152" xr:uid="{00000000-0005-0000-0000-0000B2000000}"/>
    <cellStyle name="20% - Accent4 2 4 2" xfId="541" xr:uid="{00000000-0005-0000-0000-0000B3000000}"/>
    <cellStyle name="20% - Accent4 2 5" xfId="241" xr:uid="{00000000-0005-0000-0000-0000B4000000}"/>
    <cellStyle name="20% - Accent4 2 5 2" xfId="630" xr:uid="{00000000-0005-0000-0000-0000B5000000}"/>
    <cellStyle name="20% - Accent4 2 6" xfId="267" xr:uid="{00000000-0005-0000-0000-0000B6000000}"/>
    <cellStyle name="20% - Accent4 2 6 2" xfId="656" xr:uid="{00000000-0005-0000-0000-0000B7000000}"/>
    <cellStyle name="20% - Accent4 2 7" xfId="293" xr:uid="{00000000-0005-0000-0000-0000B8000000}"/>
    <cellStyle name="20% - Accent4 2 7 2" xfId="682" xr:uid="{00000000-0005-0000-0000-0000B9000000}"/>
    <cellStyle name="20% - Accent4 2 8" xfId="319" xr:uid="{00000000-0005-0000-0000-0000BA000000}"/>
    <cellStyle name="20% - Accent4 2 8 2" xfId="708" xr:uid="{00000000-0005-0000-0000-0000BB000000}"/>
    <cellStyle name="20% - Accent4 2 9" xfId="345" xr:uid="{00000000-0005-0000-0000-0000BC000000}"/>
    <cellStyle name="20% - Accent4 2 9 2" xfId="734" xr:uid="{00000000-0005-0000-0000-0000BD000000}"/>
    <cellStyle name="20% - Accent4 3" xfId="70" xr:uid="{00000000-0005-0000-0000-0000BE000000}"/>
    <cellStyle name="20% - Accent4 3 2" xfId="176" xr:uid="{00000000-0005-0000-0000-0000BF000000}"/>
    <cellStyle name="20% - Accent4 3 2 2" xfId="565" xr:uid="{00000000-0005-0000-0000-0000C0000000}"/>
    <cellStyle name="20% - Accent4 3 3" xfId="459" xr:uid="{00000000-0005-0000-0000-0000C1000000}"/>
    <cellStyle name="20% - Accent4 4" xfId="111" xr:uid="{00000000-0005-0000-0000-0000C2000000}"/>
    <cellStyle name="20% - Accent4 4 2" xfId="202" xr:uid="{00000000-0005-0000-0000-0000C3000000}"/>
    <cellStyle name="20% - Accent4 4 2 2" xfId="591" xr:uid="{00000000-0005-0000-0000-0000C4000000}"/>
    <cellStyle name="20% - Accent4 4 3" xfId="500" xr:uid="{00000000-0005-0000-0000-0000C5000000}"/>
    <cellStyle name="20% - Accent4 5" xfId="139" xr:uid="{00000000-0005-0000-0000-0000C6000000}"/>
    <cellStyle name="20% - Accent4 5 2" xfId="528" xr:uid="{00000000-0005-0000-0000-0000C7000000}"/>
    <cellStyle name="20% - Accent4 6" xfId="163" xr:uid="{00000000-0005-0000-0000-0000C8000000}"/>
    <cellStyle name="20% - Accent4 6 2" xfId="552" xr:uid="{00000000-0005-0000-0000-0000C9000000}"/>
    <cellStyle name="20% - Accent4 7" xfId="228" xr:uid="{00000000-0005-0000-0000-0000CA000000}"/>
    <cellStyle name="20% - Accent4 7 2" xfId="617" xr:uid="{00000000-0005-0000-0000-0000CB000000}"/>
    <cellStyle name="20% - Accent4 8" xfId="254" xr:uid="{00000000-0005-0000-0000-0000CC000000}"/>
    <cellStyle name="20% - Accent4 8 2" xfId="643" xr:uid="{00000000-0005-0000-0000-0000CD000000}"/>
    <cellStyle name="20% - Accent4 9" xfId="280" xr:uid="{00000000-0005-0000-0000-0000CE000000}"/>
    <cellStyle name="20% - Accent4 9 2" xfId="669" xr:uid="{00000000-0005-0000-0000-0000CF000000}"/>
    <cellStyle name="20% - Accent5" xfId="46" builtinId="46" customBuiltin="1"/>
    <cellStyle name="20% - Accent5 10" xfId="308" xr:uid="{00000000-0005-0000-0000-0000D1000000}"/>
    <cellStyle name="20% - Accent5 10 2" xfId="697" xr:uid="{00000000-0005-0000-0000-0000D2000000}"/>
    <cellStyle name="20% - Accent5 11" xfId="334" xr:uid="{00000000-0005-0000-0000-0000D3000000}"/>
    <cellStyle name="20% - Accent5 11 2" xfId="723" xr:uid="{00000000-0005-0000-0000-0000D4000000}"/>
    <cellStyle name="20% - Accent5 12" xfId="355" xr:uid="{00000000-0005-0000-0000-0000D5000000}"/>
    <cellStyle name="20% - Accent5 12 2" xfId="744" xr:uid="{00000000-0005-0000-0000-0000D6000000}"/>
    <cellStyle name="20% - Accent5 13" xfId="372" xr:uid="{00000000-0005-0000-0000-0000D7000000}"/>
    <cellStyle name="20% - Accent5 13 2" xfId="761" xr:uid="{00000000-0005-0000-0000-0000D8000000}"/>
    <cellStyle name="20% - Accent5 14" xfId="435" xr:uid="{00000000-0005-0000-0000-0000D9000000}"/>
    <cellStyle name="20% - Accent5 2" xfId="58" xr:uid="{00000000-0005-0000-0000-0000DA000000}"/>
    <cellStyle name="20% - Accent5 2 10" xfId="373" xr:uid="{00000000-0005-0000-0000-0000DB000000}"/>
    <cellStyle name="20% - Accent5 2 10 2" xfId="762" xr:uid="{00000000-0005-0000-0000-0000DC000000}"/>
    <cellStyle name="20% - Accent5 2 11" xfId="447" xr:uid="{00000000-0005-0000-0000-0000DD000000}"/>
    <cellStyle name="20% - Accent5 2 2" xfId="100" xr:uid="{00000000-0005-0000-0000-0000DE000000}"/>
    <cellStyle name="20% - Accent5 2 2 2" xfId="191" xr:uid="{00000000-0005-0000-0000-0000DF000000}"/>
    <cellStyle name="20% - Accent5 2 2 2 2" xfId="580" xr:uid="{00000000-0005-0000-0000-0000E0000000}"/>
    <cellStyle name="20% - Accent5 2 2 3" xfId="489" xr:uid="{00000000-0005-0000-0000-0000E1000000}"/>
    <cellStyle name="20% - Accent5 2 3" xfId="126" xr:uid="{00000000-0005-0000-0000-0000E2000000}"/>
    <cellStyle name="20% - Accent5 2 3 2" xfId="217" xr:uid="{00000000-0005-0000-0000-0000E3000000}"/>
    <cellStyle name="20% - Accent5 2 3 2 2" xfId="606" xr:uid="{00000000-0005-0000-0000-0000E4000000}"/>
    <cellStyle name="20% - Accent5 2 3 3" xfId="515" xr:uid="{00000000-0005-0000-0000-0000E5000000}"/>
    <cellStyle name="20% - Accent5 2 4" xfId="154" xr:uid="{00000000-0005-0000-0000-0000E6000000}"/>
    <cellStyle name="20% - Accent5 2 4 2" xfId="543" xr:uid="{00000000-0005-0000-0000-0000E7000000}"/>
    <cellStyle name="20% - Accent5 2 5" xfId="243" xr:uid="{00000000-0005-0000-0000-0000E8000000}"/>
    <cellStyle name="20% - Accent5 2 5 2" xfId="632" xr:uid="{00000000-0005-0000-0000-0000E9000000}"/>
    <cellStyle name="20% - Accent5 2 6" xfId="269" xr:uid="{00000000-0005-0000-0000-0000EA000000}"/>
    <cellStyle name="20% - Accent5 2 6 2" xfId="658" xr:uid="{00000000-0005-0000-0000-0000EB000000}"/>
    <cellStyle name="20% - Accent5 2 7" xfId="295" xr:uid="{00000000-0005-0000-0000-0000EC000000}"/>
    <cellStyle name="20% - Accent5 2 7 2" xfId="684" xr:uid="{00000000-0005-0000-0000-0000ED000000}"/>
    <cellStyle name="20% - Accent5 2 8" xfId="321" xr:uid="{00000000-0005-0000-0000-0000EE000000}"/>
    <cellStyle name="20% - Accent5 2 8 2" xfId="710" xr:uid="{00000000-0005-0000-0000-0000EF000000}"/>
    <cellStyle name="20% - Accent5 2 9" xfId="347" xr:uid="{00000000-0005-0000-0000-0000F0000000}"/>
    <cellStyle name="20% - Accent5 2 9 2" xfId="736" xr:uid="{00000000-0005-0000-0000-0000F1000000}"/>
    <cellStyle name="20% - Accent5 3" xfId="71" xr:uid="{00000000-0005-0000-0000-0000F2000000}"/>
    <cellStyle name="20% - Accent5 3 2" xfId="178" xr:uid="{00000000-0005-0000-0000-0000F3000000}"/>
    <cellStyle name="20% - Accent5 3 2 2" xfId="567" xr:uid="{00000000-0005-0000-0000-0000F4000000}"/>
    <cellStyle name="20% - Accent5 3 3" xfId="460" xr:uid="{00000000-0005-0000-0000-0000F5000000}"/>
    <cellStyle name="20% - Accent5 4" xfId="113" xr:uid="{00000000-0005-0000-0000-0000F6000000}"/>
    <cellStyle name="20% - Accent5 4 2" xfId="204" xr:uid="{00000000-0005-0000-0000-0000F7000000}"/>
    <cellStyle name="20% - Accent5 4 2 2" xfId="593" xr:uid="{00000000-0005-0000-0000-0000F8000000}"/>
    <cellStyle name="20% - Accent5 4 3" xfId="502" xr:uid="{00000000-0005-0000-0000-0000F9000000}"/>
    <cellStyle name="20% - Accent5 5" xfId="141" xr:uid="{00000000-0005-0000-0000-0000FA000000}"/>
    <cellStyle name="20% - Accent5 5 2" xfId="530" xr:uid="{00000000-0005-0000-0000-0000FB000000}"/>
    <cellStyle name="20% - Accent5 6" xfId="165" xr:uid="{00000000-0005-0000-0000-0000FC000000}"/>
    <cellStyle name="20% - Accent5 6 2" xfId="554" xr:uid="{00000000-0005-0000-0000-0000FD000000}"/>
    <cellStyle name="20% - Accent5 7" xfId="230" xr:uid="{00000000-0005-0000-0000-0000FE000000}"/>
    <cellStyle name="20% - Accent5 7 2" xfId="619" xr:uid="{00000000-0005-0000-0000-0000FF000000}"/>
    <cellStyle name="20% - Accent5 8" xfId="256" xr:uid="{00000000-0005-0000-0000-000000010000}"/>
    <cellStyle name="20% - Accent5 8 2" xfId="645" xr:uid="{00000000-0005-0000-0000-000001010000}"/>
    <cellStyle name="20% - Accent5 9" xfId="282" xr:uid="{00000000-0005-0000-0000-000002010000}"/>
    <cellStyle name="20% - Accent5 9 2" xfId="671" xr:uid="{00000000-0005-0000-0000-000003010000}"/>
    <cellStyle name="20% - Accent6" xfId="50" builtinId="50" customBuiltin="1"/>
    <cellStyle name="20% - Accent6 10" xfId="310" xr:uid="{00000000-0005-0000-0000-000005010000}"/>
    <cellStyle name="20% - Accent6 10 2" xfId="699" xr:uid="{00000000-0005-0000-0000-000006010000}"/>
    <cellStyle name="20% - Accent6 11" xfId="336" xr:uid="{00000000-0005-0000-0000-000007010000}"/>
    <cellStyle name="20% - Accent6 11 2" xfId="725" xr:uid="{00000000-0005-0000-0000-000008010000}"/>
    <cellStyle name="20% - Accent6 12" xfId="356" xr:uid="{00000000-0005-0000-0000-000009010000}"/>
    <cellStyle name="20% - Accent6 12 2" xfId="745" xr:uid="{00000000-0005-0000-0000-00000A010000}"/>
    <cellStyle name="20% - Accent6 13" xfId="374" xr:uid="{00000000-0005-0000-0000-00000B010000}"/>
    <cellStyle name="20% - Accent6 13 2" xfId="763" xr:uid="{00000000-0005-0000-0000-00000C010000}"/>
    <cellStyle name="20% - Accent6 14" xfId="439" xr:uid="{00000000-0005-0000-0000-00000D010000}"/>
    <cellStyle name="20% - Accent6 2" xfId="59" xr:uid="{00000000-0005-0000-0000-00000E010000}"/>
    <cellStyle name="20% - Accent6 2 10" xfId="375" xr:uid="{00000000-0005-0000-0000-00000F010000}"/>
    <cellStyle name="20% - Accent6 2 10 2" xfId="764" xr:uid="{00000000-0005-0000-0000-000010010000}"/>
    <cellStyle name="20% - Accent6 2 11" xfId="448" xr:uid="{00000000-0005-0000-0000-000011010000}"/>
    <cellStyle name="20% - Accent6 2 2" xfId="102" xr:uid="{00000000-0005-0000-0000-000012010000}"/>
    <cellStyle name="20% - Accent6 2 2 2" xfId="193" xr:uid="{00000000-0005-0000-0000-000013010000}"/>
    <cellStyle name="20% - Accent6 2 2 2 2" xfId="582" xr:uid="{00000000-0005-0000-0000-000014010000}"/>
    <cellStyle name="20% - Accent6 2 2 3" xfId="491" xr:uid="{00000000-0005-0000-0000-000015010000}"/>
    <cellStyle name="20% - Accent6 2 3" xfId="128" xr:uid="{00000000-0005-0000-0000-000016010000}"/>
    <cellStyle name="20% - Accent6 2 3 2" xfId="219" xr:uid="{00000000-0005-0000-0000-000017010000}"/>
    <cellStyle name="20% - Accent6 2 3 2 2" xfId="608" xr:uid="{00000000-0005-0000-0000-000018010000}"/>
    <cellStyle name="20% - Accent6 2 3 3" xfId="517" xr:uid="{00000000-0005-0000-0000-000019010000}"/>
    <cellStyle name="20% - Accent6 2 4" xfId="156" xr:uid="{00000000-0005-0000-0000-00001A010000}"/>
    <cellStyle name="20% - Accent6 2 4 2" xfId="545" xr:uid="{00000000-0005-0000-0000-00001B010000}"/>
    <cellStyle name="20% - Accent6 2 5" xfId="245" xr:uid="{00000000-0005-0000-0000-00001C010000}"/>
    <cellStyle name="20% - Accent6 2 5 2" xfId="634" xr:uid="{00000000-0005-0000-0000-00001D010000}"/>
    <cellStyle name="20% - Accent6 2 6" xfId="271" xr:uid="{00000000-0005-0000-0000-00001E010000}"/>
    <cellStyle name="20% - Accent6 2 6 2" xfId="660" xr:uid="{00000000-0005-0000-0000-00001F010000}"/>
    <cellStyle name="20% - Accent6 2 7" xfId="297" xr:uid="{00000000-0005-0000-0000-000020010000}"/>
    <cellStyle name="20% - Accent6 2 7 2" xfId="686" xr:uid="{00000000-0005-0000-0000-000021010000}"/>
    <cellStyle name="20% - Accent6 2 8" xfId="323" xr:uid="{00000000-0005-0000-0000-000022010000}"/>
    <cellStyle name="20% - Accent6 2 8 2" xfId="712" xr:uid="{00000000-0005-0000-0000-000023010000}"/>
    <cellStyle name="20% - Accent6 2 9" xfId="349" xr:uid="{00000000-0005-0000-0000-000024010000}"/>
    <cellStyle name="20% - Accent6 2 9 2" xfId="738" xr:uid="{00000000-0005-0000-0000-000025010000}"/>
    <cellStyle name="20% - Accent6 3" xfId="72" xr:uid="{00000000-0005-0000-0000-000026010000}"/>
    <cellStyle name="20% - Accent6 3 2" xfId="180" xr:uid="{00000000-0005-0000-0000-000027010000}"/>
    <cellStyle name="20% - Accent6 3 2 2" xfId="569" xr:uid="{00000000-0005-0000-0000-000028010000}"/>
    <cellStyle name="20% - Accent6 3 3" xfId="461" xr:uid="{00000000-0005-0000-0000-000029010000}"/>
    <cellStyle name="20% - Accent6 4" xfId="115" xr:uid="{00000000-0005-0000-0000-00002A010000}"/>
    <cellStyle name="20% - Accent6 4 2" xfId="206" xr:uid="{00000000-0005-0000-0000-00002B010000}"/>
    <cellStyle name="20% - Accent6 4 2 2" xfId="595" xr:uid="{00000000-0005-0000-0000-00002C010000}"/>
    <cellStyle name="20% - Accent6 4 3" xfId="504" xr:uid="{00000000-0005-0000-0000-00002D010000}"/>
    <cellStyle name="20% - Accent6 5" xfId="143" xr:uid="{00000000-0005-0000-0000-00002E010000}"/>
    <cellStyle name="20% - Accent6 5 2" xfId="532" xr:uid="{00000000-0005-0000-0000-00002F010000}"/>
    <cellStyle name="20% - Accent6 6" xfId="167" xr:uid="{00000000-0005-0000-0000-000030010000}"/>
    <cellStyle name="20% - Accent6 6 2" xfId="556" xr:uid="{00000000-0005-0000-0000-000031010000}"/>
    <cellStyle name="20% - Accent6 7" xfId="232" xr:uid="{00000000-0005-0000-0000-000032010000}"/>
    <cellStyle name="20% - Accent6 7 2" xfId="621" xr:uid="{00000000-0005-0000-0000-000033010000}"/>
    <cellStyle name="20% - Accent6 8" xfId="258" xr:uid="{00000000-0005-0000-0000-000034010000}"/>
    <cellStyle name="20% - Accent6 8 2" xfId="647" xr:uid="{00000000-0005-0000-0000-000035010000}"/>
    <cellStyle name="20% - Accent6 9" xfId="284" xr:uid="{00000000-0005-0000-0000-000036010000}"/>
    <cellStyle name="20% - Accent6 9 2" xfId="673" xr:uid="{00000000-0005-0000-0000-000037010000}"/>
    <cellStyle name="40% - Accent1" xfId="31" builtinId="31" customBuiltin="1"/>
    <cellStyle name="40% - Accent1 10" xfId="301" xr:uid="{00000000-0005-0000-0000-000039010000}"/>
    <cellStyle name="40% - Accent1 10 2" xfId="690" xr:uid="{00000000-0005-0000-0000-00003A010000}"/>
    <cellStyle name="40% - Accent1 11" xfId="327" xr:uid="{00000000-0005-0000-0000-00003B010000}"/>
    <cellStyle name="40% - Accent1 11 2" xfId="716" xr:uid="{00000000-0005-0000-0000-00003C010000}"/>
    <cellStyle name="40% - Accent1 12" xfId="357" xr:uid="{00000000-0005-0000-0000-00003D010000}"/>
    <cellStyle name="40% - Accent1 12 2" xfId="746" xr:uid="{00000000-0005-0000-0000-00003E010000}"/>
    <cellStyle name="40% - Accent1 13" xfId="376" xr:uid="{00000000-0005-0000-0000-00003F010000}"/>
    <cellStyle name="40% - Accent1 13 2" xfId="765" xr:uid="{00000000-0005-0000-0000-000040010000}"/>
    <cellStyle name="40% - Accent1 14" xfId="420" xr:uid="{00000000-0005-0000-0000-000041010000}"/>
    <cellStyle name="40% - Accent1 2" xfId="60" xr:uid="{00000000-0005-0000-0000-000042010000}"/>
    <cellStyle name="40% - Accent1 2 10" xfId="377" xr:uid="{00000000-0005-0000-0000-000043010000}"/>
    <cellStyle name="40% - Accent1 2 10 2" xfId="766" xr:uid="{00000000-0005-0000-0000-000044010000}"/>
    <cellStyle name="40% - Accent1 2 11" xfId="449" xr:uid="{00000000-0005-0000-0000-000045010000}"/>
    <cellStyle name="40% - Accent1 2 2" xfId="93" xr:uid="{00000000-0005-0000-0000-000046010000}"/>
    <cellStyle name="40% - Accent1 2 2 2" xfId="184" xr:uid="{00000000-0005-0000-0000-000047010000}"/>
    <cellStyle name="40% - Accent1 2 2 2 2" xfId="573" xr:uid="{00000000-0005-0000-0000-000048010000}"/>
    <cellStyle name="40% - Accent1 2 2 3" xfId="482" xr:uid="{00000000-0005-0000-0000-000049010000}"/>
    <cellStyle name="40% - Accent1 2 3" xfId="119" xr:uid="{00000000-0005-0000-0000-00004A010000}"/>
    <cellStyle name="40% - Accent1 2 3 2" xfId="210" xr:uid="{00000000-0005-0000-0000-00004B010000}"/>
    <cellStyle name="40% - Accent1 2 3 2 2" xfId="599" xr:uid="{00000000-0005-0000-0000-00004C010000}"/>
    <cellStyle name="40% - Accent1 2 3 3" xfId="508" xr:uid="{00000000-0005-0000-0000-00004D010000}"/>
    <cellStyle name="40% - Accent1 2 4" xfId="147" xr:uid="{00000000-0005-0000-0000-00004E010000}"/>
    <cellStyle name="40% - Accent1 2 4 2" xfId="536" xr:uid="{00000000-0005-0000-0000-00004F010000}"/>
    <cellStyle name="40% - Accent1 2 5" xfId="236" xr:uid="{00000000-0005-0000-0000-000050010000}"/>
    <cellStyle name="40% - Accent1 2 5 2" xfId="625" xr:uid="{00000000-0005-0000-0000-000051010000}"/>
    <cellStyle name="40% - Accent1 2 6" xfId="262" xr:uid="{00000000-0005-0000-0000-000052010000}"/>
    <cellStyle name="40% - Accent1 2 6 2" xfId="651" xr:uid="{00000000-0005-0000-0000-000053010000}"/>
    <cellStyle name="40% - Accent1 2 7" xfId="288" xr:uid="{00000000-0005-0000-0000-000054010000}"/>
    <cellStyle name="40% - Accent1 2 7 2" xfId="677" xr:uid="{00000000-0005-0000-0000-000055010000}"/>
    <cellStyle name="40% - Accent1 2 8" xfId="314" xr:uid="{00000000-0005-0000-0000-000056010000}"/>
    <cellStyle name="40% - Accent1 2 8 2" xfId="703" xr:uid="{00000000-0005-0000-0000-000057010000}"/>
    <cellStyle name="40% - Accent1 2 9" xfId="340" xr:uid="{00000000-0005-0000-0000-000058010000}"/>
    <cellStyle name="40% - Accent1 2 9 2" xfId="729" xr:uid="{00000000-0005-0000-0000-000059010000}"/>
    <cellStyle name="40% - Accent1 3" xfId="73" xr:uid="{00000000-0005-0000-0000-00005A010000}"/>
    <cellStyle name="40% - Accent1 3 2" xfId="171" xr:uid="{00000000-0005-0000-0000-00005B010000}"/>
    <cellStyle name="40% - Accent1 3 2 2" xfId="560" xr:uid="{00000000-0005-0000-0000-00005C010000}"/>
    <cellStyle name="40% - Accent1 3 3" xfId="462" xr:uid="{00000000-0005-0000-0000-00005D010000}"/>
    <cellStyle name="40% - Accent1 4" xfId="106" xr:uid="{00000000-0005-0000-0000-00005E010000}"/>
    <cellStyle name="40% - Accent1 4 2" xfId="197" xr:uid="{00000000-0005-0000-0000-00005F010000}"/>
    <cellStyle name="40% - Accent1 4 2 2" xfId="586" xr:uid="{00000000-0005-0000-0000-000060010000}"/>
    <cellStyle name="40% - Accent1 4 3" xfId="495" xr:uid="{00000000-0005-0000-0000-000061010000}"/>
    <cellStyle name="40% - Accent1 5" xfId="133" xr:uid="{00000000-0005-0000-0000-000062010000}"/>
    <cellStyle name="40% - Accent1 5 2" xfId="522" xr:uid="{00000000-0005-0000-0000-000063010000}"/>
    <cellStyle name="40% - Accent1 6" xfId="162" xr:uid="{00000000-0005-0000-0000-000064010000}"/>
    <cellStyle name="40% - Accent1 6 2" xfId="551" xr:uid="{00000000-0005-0000-0000-000065010000}"/>
    <cellStyle name="40% - Accent1 7" xfId="223" xr:uid="{00000000-0005-0000-0000-000066010000}"/>
    <cellStyle name="40% - Accent1 7 2" xfId="612" xr:uid="{00000000-0005-0000-0000-000067010000}"/>
    <cellStyle name="40% - Accent1 8" xfId="249" xr:uid="{00000000-0005-0000-0000-000068010000}"/>
    <cellStyle name="40% - Accent1 8 2" xfId="638" xr:uid="{00000000-0005-0000-0000-000069010000}"/>
    <cellStyle name="40% - Accent1 9" xfId="275" xr:uid="{00000000-0005-0000-0000-00006A010000}"/>
    <cellStyle name="40% - Accent1 9 2" xfId="664" xr:uid="{00000000-0005-0000-0000-00006B010000}"/>
    <cellStyle name="40% - Accent2" xfId="35" builtinId="35" customBuiltin="1"/>
    <cellStyle name="40% - Accent2 10" xfId="303" xr:uid="{00000000-0005-0000-0000-00006D010000}"/>
    <cellStyle name="40% - Accent2 10 2" xfId="692" xr:uid="{00000000-0005-0000-0000-00006E010000}"/>
    <cellStyle name="40% - Accent2 11" xfId="329" xr:uid="{00000000-0005-0000-0000-00006F010000}"/>
    <cellStyle name="40% - Accent2 11 2" xfId="718" xr:uid="{00000000-0005-0000-0000-000070010000}"/>
    <cellStyle name="40% - Accent2 12" xfId="358" xr:uid="{00000000-0005-0000-0000-000071010000}"/>
    <cellStyle name="40% - Accent2 12 2" xfId="747" xr:uid="{00000000-0005-0000-0000-000072010000}"/>
    <cellStyle name="40% - Accent2 13" xfId="378" xr:uid="{00000000-0005-0000-0000-000073010000}"/>
    <cellStyle name="40% - Accent2 13 2" xfId="767" xr:uid="{00000000-0005-0000-0000-000074010000}"/>
    <cellStyle name="40% - Accent2 14" xfId="424" xr:uid="{00000000-0005-0000-0000-000075010000}"/>
    <cellStyle name="40% - Accent2 2" xfId="61" xr:uid="{00000000-0005-0000-0000-000076010000}"/>
    <cellStyle name="40% - Accent2 2 10" xfId="379" xr:uid="{00000000-0005-0000-0000-000077010000}"/>
    <cellStyle name="40% - Accent2 2 10 2" xfId="768" xr:uid="{00000000-0005-0000-0000-000078010000}"/>
    <cellStyle name="40% - Accent2 2 11" xfId="450" xr:uid="{00000000-0005-0000-0000-000079010000}"/>
    <cellStyle name="40% - Accent2 2 2" xfId="95" xr:uid="{00000000-0005-0000-0000-00007A010000}"/>
    <cellStyle name="40% - Accent2 2 2 2" xfId="186" xr:uid="{00000000-0005-0000-0000-00007B010000}"/>
    <cellStyle name="40% - Accent2 2 2 2 2" xfId="575" xr:uid="{00000000-0005-0000-0000-00007C010000}"/>
    <cellStyle name="40% - Accent2 2 2 3" xfId="484" xr:uid="{00000000-0005-0000-0000-00007D010000}"/>
    <cellStyle name="40% - Accent2 2 3" xfId="121" xr:uid="{00000000-0005-0000-0000-00007E010000}"/>
    <cellStyle name="40% - Accent2 2 3 2" xfId="212" xr:uid="{00000000-0005-0000-0000-00007F010000}"/>
    <cellStyle name="40% - Accent2 2 3 2 2" xfId="601" xr:uid="{00000000-0005-0000-0000-000080010000}"/>
    <cellStyle name="40% - Accent2 2 3 3" xfId="510" xr:uid="{00000000-0005-0000-0000-000081010000}"/>
    <cellStyle name="40% - Accent2 2 4" xfId="149" xr:uid="{00000000-0005-0000-0000-000082010000}"/>
    <cellStyle name="40% - Accent2 2 4 2" xfId="538" xr:uid="{00000000-0005-0000-0000-000083010000}"/>
    <cellStyle name="40% - Accent2 2 5" xfId="238" xr:uid="{00000000-0005-0000-0000-000084010000}"/>
    <cellStyle name="40% - Accent2 2 5 2" xfId="627" xr:uid="{00000000-0005-0000-0000-000085010000}"/>
    <cellStyle name="40% - Accent2 2 6" xfId="264" xr:uid="{00000000-0005-0000-0000-000086010000}"/>
    <cellStyle name="40% - Accent2 2 6 2" xfId="653" xr:uid="{00000000-0005-0000-0000-000087010000}"/>
    <cellStyle name="40% - Accent2 2 7" xfId="290" xr:uid="{00000000-0005-0000-0000-000088010000}"/>
    <cellStyle name="40% - Accent2 2 7 2" xfId="679" xr:uid="{00000000-0005-0000-0000-000089010000}"/>
    <cellStyle name="40% - Accent2 2 8" xfId="316" xr:uid="{00000000-0005-0000-0000-00008A010000}"/>
    <cellStyle name="40% - Accent2 2 8 2" xfId="705" xr:uid="{00000000-0005-0000-0000-00008B010000}"/>
    <cellStyle name="40% - Accent2 2 9" xfId="342" xr:uid="{00000000-0005-0000-0000-00008C010000}"/>
    <cellStyle name="40% - Accent2 2 9 2" xfId="731" xr:uid="{00000000-0005-0000-0000-00008D010000}"/>
    <cellStyle name="40% - Accent2 3" xfId="74" xr:uid="{00000000-0005-0000-0000-00008E010000}"/>
    <cellStyle name="40% - Accent2 3 2" xfId="173" xr:uid="{00000000-0005-0000-0000-00008F010000}"/>
    <cellStyle name="40% - Accent2 3 2 2" xfId="562" xr:uid="{00000000-0005-0000-0000-000090010000}"/>
    <cellStyle name="40% - Accent2 3 3" xfId="463" xr:uid="{00000000-0005-0000-0000-000091010000}"/>
    <cellStyle name="40% - Accent2 4" xfId="108" xr:uid="{00000000-0005-0000-0000-000092010000}"/>
    <cellStyle name="40% - Accent2 4 2" xfId="199" xr:uid="{00000000-0005-0000-0000-000093010000}"/>
    <cellStyle name="40% - Accent2 4 2 2" xfId="588" xr:uid="{00000000-0005-0000-0000-000094010000}"/>
    <cellStyle name="40% - Accent2 4 3" xfId="497" xr:uid="{00000000-0005-0000-0000-000095010000}"/>
    <cellStyle name="40% - Accent2 5" xfId="135" xr:uid="{00000000-0005-0000-0000-000096010000}"/>
    <cellStyle name="40% - Accent2 5 2" xfId="524" xr:uid="{00000000-0005-0000-0000-000097010000}"/>
    <cellStyle name="40% - Accent2 6" xfId="130" xr:uid="{00000000-0005-0000-0000-000098010000}"/>
    <cellStyle name="40% - Accent2 6 2" xfId="519" xr:uid="{00000000-0005-0000-0000-000099010000}"/>
    <cellStyle name="40% - Accent2 7" xfId="225" xr:uid="{00000000-0005-0000-0000-00009A010000}"/>
    <cellStyle name="40% - Accent2 7 2" xfId="614" xr:uid="{00000000-0005-0000-0000-00009B010000}"/>
    <cellStyle name="40% - Accent2 8" xfId="251" xr:uid="{00000000-0005-0000-0000-00009C010000}"/>
    <cellStyle name="40% - Accent2 8 2" xfId="640" xr:uid="{00000000-0005-0000-0000-00009D010000}"/>
    <cellStyle name="40% - Accent2 9" xfId="277" xr:uid="{00000000-0005-0000-0000-00009E010000}"/>
    <cellStyle name="40% - Accent2 9 2" xfId="666" xr:uid="{00000000-0005-0000-0000-00009F010000}"/>
    <cellStyle name="40% - Accent3" xfId="39" builtinId="39" customBuiltin="1"/>
    <cellStyle name="40% - Accent3 10" xfId="305" xr:uid="{00000000-0005-0000-0000-0000A1010000}"/>
    <cellStyle name="40% - Accent3 10 2" xfId="694" xr:uid="{00000000-0005-0000-0000-0000A2010000}"/>
    <cellStyle name="40% - Accent3 11" xfId="331" xr:uid="{00000000-0005-0000-0000-0000A3010000}"/>
    <cellStyle name="40% - Accent3 11 2" xfId="720" xr:uid="{00000000-0005-0000-0000-0000A4010000}"/>
    <cellStyle name="40% - Accent3 12" xfId="359" xr:uid="{00000000-0005-0000-0000-0000A5010000}"/>
    <cellStyle name="40% - Accent3 12 2" xfId="748" xr:uid="{00000000-0005-0000-0000-0000A6010000}"/>
    <cellStyle name="40% - Accent3 13" xfId="380" xr:uid="{00000000-0005-0000-0000-0000A7010000}"/>
    <cellStyle name="40% - Accent3 13 2" xfId="769" xr:uid="{00000000-0005-0000-0000-0000A8010000}"/>
    <cellStyle name="40% - Accent3 14" xfId="428" xr:uid="{00000000-0005-0000-0000-0000A9010000}"/>
    <cellStyle name="40% - Accent3 2" xfId="62" xr:uid="{00000000-0005-0000-0000-0000AA010000}"/>
    <cellStyle name="40% - Accent3 2 10" xfId="381" xr:uid="{00000000-0005-0000-0000-0000AB010000}"/>
    <cellStyle name="40% - Accent3 2 10 2" xfId="770" xr:uid="{00000000-0005-0000-0000-0000AC010000}"/>
    <cellStyle name="40% - Accent3 2 11" xfId="451" xr:uid="{00000000-0005-0000-0000-0000AD010000}"/>
    <cellStyle name="40% - Accent3 2 2" xfId="97" xr:uid="{00000000-0005-0000-0000-0000AE010000}"/>
    <cellStyle name="40% - Accent3 2 2 2" xfId="188" xr:uid="{00000000-0005-0000-0000-0000AF010000}"/>
    <cellStyle name="40% - Accent3 2 2 2 2" xfId="577" xr:uid="{00000000-0005-0000-0000-0000B0010000}"/>
    <cellStyle name="40% - Accent3 2 2 3" xfId="486" xr:uid="{00000000-0005-0000-0000-0000B1010000}"/>
    <cellStyle name="40% - Accent3 2 3" xfId="123" xr:uid="{00000000-0005-0000-0000-0000B2010000}"/>
    <cellStyle name="40% - Accent3 2 3 2" xfId="214" xr:uid="{00000000-0005-0000-0000-0000B3010000}"/>
    <cellStyle name="40% - Accent3 2 3 2 2" xfId="603" xr:uid="{00000000-0005-0000-0000-0000B4010000}"/>
    <cellStyle name="40% - Accent3 2 3 3" xfId="512" xr:uid="{00000000-0005-0000-0000-0000B5010000}"/>
    <cellStyle name="40% - Accent3 2 4" xfId="151" xr:uid="{00000000-0005-0000-0000-0000B6010000}"/>
    <cellStyle name="40% - Accent3 2 4 2" xfId="540" xr:uid="{00000000-0005-0000-0000-0000B7010000}"/>
    <cellStyle name="40% - Accent3 2 5" xfId="240" xr:uid="{00000000-0005-0000-0000-0000B8010000}"/>
    <cellStyle name="40% - Accent3 2 5 2" xfId="629" xr:uid="{00000000-0005-0000-0000-0000B9010000}"/>
    <cellStyle name="40% - Accent3 2 6" xfId="266" xr:uid="{00000000-0005-0000-0000-0000BA010000}"/>
    <cellStyle name="40% - Accent3 2 6 2" xfId="655" xr:uid="{00000000-0005-0000-0000-0000BB010000}"/>
    <cellStyle name="40% - Accent3 2 7" xfId="292" xr:uid="{00000000-0005-0000-0000-0000BC010000}"/>
    <cellStyle name="40% - Accent3 2 7 2" xfId="681" xr:uid="{00000000-0005-0000-0000-0000BD010000}"/>
    <cellStyle name="40% - Accent3 2 8" xfId="318" xr:uid="{00000000-0005-0000-0000-0000BE010000}"/>
    <cellStyle name="40% - Accent3 2 8 2" xfId="707" xr:uid="{00000000-0005-0000-0000-0000BF010000}"/>
    <cellStyle name="40% - Accent3 2 9" xfId="344" xr:uid="{00000000-0005-0000-0000-0000C0010000}"/>
    <cellStyle name="40% - Accent3 2 9 2" xfId="733" xr:uid="{00000000-0005-0000-0000-0000C1010000}"/>
    <cellStyle name="40% - Accent3 3" xfId="75" xr:uid="{00000000-0005-0000-0000-0000C2010000}"/>
    <cellStyle name="40% - Accent3 3 2" xfId="175" xr:uid="{00000000-0005-0000-0000-0000C3010000}"/>
    <cellStyle name="40% - Accent3 3 2 2" xfId="564" xr:uid="{00000000-0005-0000-0000-0000C4010000}"/>
    <cellStyle name="40% - Accent3 3 3" xfId="464" xr:uid="{00000000-0005-0000-0000-0000C5010000}"/>
    <cellStyle name="40% - Accent3 4" xfId="110" xr:uid="{00000000-0005-0000-0000-0000C6010000}"/>
    <cellStyle name="40% - Accent3 4 2" xfId="201" xr:uid="{00000000-0005-0000-0000-0000C7010000}"/>
    <cellStyle name="40% - Accent3 4 2 2" xfId="590" xr:uid="{00000000-0005-0000-0000-0000C8010000}"/>
    <cellStyle name="40% - Accent3 4 3" xfId="499" xr:uid="{00000000-0005-0000-0000-0000C9010000}"/>
    <cellStyle name="40% - Accent3 5" xfId="138" xr:uid="{00000000-0005-0000-0000-0000CA010000}"/>
    <cellStyle name="40% - Accent3 5 2" xfId="527" xr:uid="{00000000-0005-0000-0000-0000CB010000}"/>
    <cellStyle name="40% - Accent3 6" xfId="161" xr:uid="{00000000-0005-0000-0000-0000CC010000}"/>
    <cellStyle name="40% - Accent3 6 2" xfId="550" xr:uid="{00000000-0005-0000-0000-0000CD010000}"/>
    <cellStyle name="40% - Accent3 7" xfId="227" xr:uid="{00000000-0005-0000-0000-0000CE010000}"/>
    <cellStyle name="40% - Accent3 7 2" xfId="616" xr:uid="{00000000-0005-0000-0000-0000CF010000}"/>
    <cellStyle name="40% - Accent3 8" xfId="253" xr:uid="{00000000-0005-0000-0000-0000D0010000}"/>
    <cellStyle name="40% - Accent3 8 2" xfId="642" xr:uid="{00000000-0005-0000-0000-0000D1010000}"/>
    <cellStyle name="40% - Accent3 9" xfId="279" xr:uid="{00000000-0005-0000-0000-0000D2010000}"/>
    <cellStyle name="40% - Accent3 9 2" xfId="668" xr:uid="{00000000-0005-0000-0000-0000D3010000}"/>
    <cellStyle name="40% - Accent4" xfId="43" builtinId="43" customBuiltin="1"/>
    <cellStyle name="40% - Accent4 10" xfId="307" xr:uid="{00000000-0005-0000-0000-0000D5010000}"/>
    <cellStyle name="40% - Accent4 10 2" xfId="696" xr:uid="{00000000-0005-0000-0000-0000D6010000}"/>
    <cellStyle name="40% - Accent4 11" xfId="333" xr:uid="{00000000-0005-0000-0000-0000D7010000}"/>
    <cellStyle name="40% - Accent4 11 2" xfId="722" xr:uid="{00000000-0005-0000-0000-0000D8010000}"/>
    <cellStyle name="40% - Accent4 12" xfId="360" xr:uid="{00000000-0005-0000-0000-0000D9010000}"/>
    <cellStyle name="40% - Accent4 12 2" xfId="749" xr:uid="{00000000-0005-0000-0000-0000DA010000}"/>
    <cellStyle name="40% - Accent4 13" xfId="382" xr:uid="{00000000-0005-0000-0000-0000DB010000}"/>
    <cellStyle name="40% - Accent4 13 2" xfId="771" xr:uid="{00000000-0005-0000-0000-0000DC010000}"/>
    <cellStyle name="40% - Accent4 14" xfId="432" xr:uid="{00000000-0005-0000-0000-0000DD010000}"/>
    <cellStyle name="40% - Accent4 2" xfId="63" xr:uid="{00000000-0005-0000-0000-0000DE010000}"/>
    <cellStyle name="40% - Accent4 2 10" xfId="383" xr:uid="{00000000-0005-0000-0000-0000DF010000}"/>
    <cellStyle name="40% - Accent4 2 10 2" xfId="772" xr:uid="{00000000-0005-0000-0000-0000E0010000}"/>
    <cellStyle name="40% - Accent4 2 11" xfId="452" xr:uid="{00000000-0005-0000-0000-0000E1010000}"/>
    <cellStyle name="40% - Accent4 2 2" xfId="99" xr:uid="{00000000-0005-0000-0000-0000E2010000}"/>
    <cellStyle name="40% - Accent4 2 2 2" xfId="190" xr:uid="{00000000-0005-0000-0000-0000E3010000}"/>
    <cellStyle name="40% - Accent4 2 2 2 2" xfId="579" xr:uid="{00000000-0005-0000-0000-0000E4010000}"/>
    <cellStyle name="40% - Accent4 2 2 3" xfId="488" xr:uid="{00000000-0005-0000-0000-0000E5010000}"/>
    <cellStyle name="40% - Accent4 2 3" xfId="125" xr:uid="{00000000-0005-0000-0000-0000E6010000}"/>
    <cellStyle name="40% - Accent4 2 3 2" xfId="216" xr:uid="{00000000-0005-0000-0000-0000E7010000}"/>
    <cellStyle name="40% - Accent4 2 3 2 2" xfId="605" xr:uid="{00000000-0005-0000-0000-0000E8010000}"/>
    <cellStyle name="40% - Accent4 2 3 3" xfId="514" xr:uid="{00000000-0005-0000-0000-0000E9010000}"/>
    <cellStyle name="40% - Accent4 2 4" xfId="153" xr:uid="{00000000-0005-0000-0000-0000EA010000}"/>
    <cellStyle name="40% - Accent4 2 4 2" xfId="542" xr:uid="{00000000-0005-0000-0000-0000EB010000}"/>
    <cellStyle name="40% - Accent4 2 5" xfId="242" xr:uid="{00000000-0005-0000-0000-0000EC010000}"/>
    <cellStyle name="40% - Accent4 2 5 2" xfId="631" xr:uid="{00000000-0005-0000-0000-0000ED010000}"/>
    <cellStyle name="40% - Accent4 2 6" xfId="268" xr:uid="{00000000-0005-0000-0000-0000EE010000}"/>
    <cellStyle name="40% - Accent4 2 6 2" xfId="657" xr:uid="{00000000-0005-0000-0000-0000EF010000}"/>
    <cellStyle name="40% - Accent4 2 7" xfId="294" xr:uid="{00000000-0005-0000-0000-0000F0010000}"/>
    <cellStyle name="40% - Accent4 2 7 2" xfId="683" xr:uid="{00000000-0005-0000-0000-0000F1010000}"/>
    <cellStyle name="40% - Accent4 2 8" xfId="320" xr:uid="{00000000-0005-0000-0000-0000F2010000}"/>
    <cellStyle name="40% - Accent4 2 8 2" xfId="709" xr:uid="{00000000-0005-0000-0000-0000F3010000}"/>
    <cellStyle name="40% - Accent4 2 9" xfId="346" xr:uid="{00000000-0005-0000-0000-0000F4010000}"/>
    <cellStyle name="40% - Accent4 2 9 2" xfId="735" xr:uid="{00000000-0005-0000-0000-0000F5010000}"/>
    <cellStyle name="40% - Accent4 3" xfId="76" xr:uid="{00000000-0005-0000-0000-0000F6010000}"/>
    <cellStyle name="40% - Accent4 3 2" xfId="177" xr:uid="{00000000-0005-0000-0000-0000F7010000}"/>
    <cellStyle name="40% - Accent4 3 2 2" xfId="566" xr:uid="{00000000-0005-0000-0000-0000F8010000}"/>
    <cellStyle name="40% - Accent4 3 3" xfId="465" xr:uid="{00000000-0005-0000-0000-0000F9010000}"/>
    <cellStyle name="40% - Accent4 4" xfId="112" xr:uid="{00000000-0005-0000-0000-0000FA010000}"/>
    <cellStyle name="40% - Accent4 4 2" xfId="203" xr:uid="{00000000-0005-0000-0000-0000FB010000}"/>
    <cellStyle name="40% - Accent4 4 2 2" xfId="592" xr:uid="{00000000-0005-0000-0000-0000FC010000}"/>
    <cellStyle name="40% - Accent4 4 3" xfId="501" xr:uid="{00000000-0005-0000-0000-0000FD010000}"/>
    <cellStyle name="40% - Accent4 5" xfId="140" xr:uid="{00000000-0005-0000-0000-0000FE010000}"/>
    <cellStyle name="40% - Accent4 5 2" xfId="529" xr:uid="{00000000-0005-0000-0000-0000FF010000}"/>
    <cellStyle name="40% - Accent4 6" xfId="164" xr:uid="{00000000-0005-0000-0000-000000020000}"/>
    <cellStyle name="40% - Accent4 6 2" xfId="553" xr:uid="{00000000-0005-0000-0000-000001020000}"/>
    <cellStyle name="40% - Accent4 7" xfId="229" xr:uid="{00000000-0005-0000-0000-000002020000}"/>
    <cellStyle name="40% - Accent4 7 2" xfId="618" xr:uid="{00000000-0005-0000-0000-000003020000}"/>
    <cellStyle name="40% - Accent4 8" xfId="255" xr:uid="{00000000-0005-0000-0000-000004020000}"/>
    <cellStyle name="40% - Accent4 8 2" xfId="644" xr:uid="{00000000-0005-0000-0000-000005020000}"/>
    <cellStyle name="40% - Accent4 9" xfId="281" xr:uid="{00000000-0005-0000-0000-000006020000}"/>
    <cellStyle name="40% - Accent4 9 2" xfId="670" xr:uid="{00000000-0005-0000-0000-000007020000}"/>
    <cellStyle name="40% - Accent5" xfId="47" builtinId="47" customBuiltin="1"/>
    <cellStyle name="40% - Accent5 10" xfId="309" xr:uid="{00000000-0005-0000-0000-000009020000}"/>
    <cellStyle name="40% - Accent5 10 2" xfId="698" xr:uid="{00000000-0005-0000-0000-00000A020000}"/>
    <cellStyle name="40% - Accent5 11" xfId="335" xr:uid="{00000000-0005-0000-0000-00000B020000}"/>
    <cellStyle name="40% - Accent5 11 2" xfId="724" xr:uid="{00000000-0005-0000-0000-00000C020000}"/>
    <cellStyle name="40% - Accent5 12" xfId="361" xr:uid="{00000000-0005-0000-0000-00000D020000}"/>
    <cellStyle name="40% - Accent5 12 2" xfId="750" xr:uid="{00000000-0005-0000-0000-00000E020000}"/>
    <cellStyle name="40% - Accent5 13" xfId="384" xr:uid="{00000000-0005-0000-0000-00000F020000}"/>
    <cellStyle name="40% - Accent5 13 2" xfId="773" xr:uid="{00000000-0005-0000-0000-000010020000}"/>
    <cellStyle name="40% - Accent5 14" xfId="436" xr:uid="{00000000-0005-0000-0000-000011020000}"/>
    <cellStyle name="40% - Accent5 2" xfId="64" xr:uid="{00000000-0005-0000-0000-000012020000}"/>
    <cellStyle name="40% - Accent5 2 10" xfId="385" xr:uid="{00000000-0005-0000-0000-000013020000}"/>
    <cellStyle name="40% - Accent5 2 10 2" xfId="774" xr:uid="{00000000-0005-0000-0000-000014020000}"/>
    <cellStyle name="40% - Accent5 2 11" xfId="453" xr:uid="{00000000-0005-0000-0000-000015020000}"/>
    <cellStyle name="40% - Accent5 2 2" xfId="101" xr:uid="{00000000-0005-0000-0000-000016020000}"/>
    <cellStyle name="40% - Accent5 2 2 2" xfId="192" xr:uid="{00000000-0005-0000-0000-000017020000}"/>
    <cellStyle name="40% - Accent5 2 2 2 2" xfId="581" xr:uid="{00000000-0005-0000-0000-000018020000}"/>
    <cellStyle name="40% - Accent5 2 2 3" xfId="490" xr:uid="{00000000-0005-0000-0000-000019020000}"/>
    <cellStyle name="40% - Accent5 2 3" xfId="127" xr:uid="{00000000-0005-0000-0000-00001A020000}"/>
    <cellStyle name="40% - Accent5 2 3 2" xfId="218" xr:uid="{00000000-0005-0000-0000-00001B020000}"/>
    <cellStyle name="40% - Accent5 2 3 2 2" xfId="607" xr:uid="{00000000-0005-0000-0000-00001C020000}"/>
    <cellStyle name="40% - Accent5 2 3 3" xfId="516" xr:uid="{00000000-0005-0000-0000-00001D020000}"/>
    <cellStyle name="40% - Accent5 2 4" xfId="155" xr:uid="{00000000-0005-0000-0000-00001E020000}"/>
    <cellStyle name="40% - Accent5 2 4 2" xfId="544" xr:uid="{00000000-0005-0000-0000-00001F020000}"/>
    <cellStyle name="40% - Accent5 2 5" xfId="244" xr:uid="{00000000-0005-0000-0000-000020020000}"/>
    <cellStyle name="40% - Accent5 2 5 2" xfId="633" xr:uid="{00000000-0005-0000-0000-000021020000}"/>
    <cellStyle name="40% - Accent5 2 6" xfId="270" xr:uid="{00000000-0005-0000-0000-000022020000}"/>
    <cellStyle name="40% - Accent5 2 6 2" xfId="659" xr:uid="{00000000-0005-0000-0000-000023020000}"/>
    <cellStyle name="40% - Accent5 2 7" xfId="296" xr:uid="{00000000-0005-0000-0000-000024020000}"/>
    <cellStyle name="40% - Accent5 2 7 2" xfId="685" xr:uid="{00000000-0005-0000-0000-000025020000}"/>
    <cellStyle name="40% - Accent5 2 8" xfId="322" xr:uid="{00000000-0005-0000-0000-000026020000}"/>
    <cellStyle name="40% - Accent5 2 8 2" xfId="711" xr:uid="{00000000-0005-0000-0000-000027020000}"/>
    <cellStyle name="40% - Accent5 2 9" xfId="348" xr:uid="{00000000-0005-0000-0000-000028020000}"/>
    <cellStyle name="40% - Accent5 2 9 2" xfId="737" xr:uid="{00000000-0005-0000-0000-000029020000}"/>
    <cellStyle name="40% - Accent5 3" xfId="77" xr:uid="{00000000-0005-0000-0000-00002A020000}"/>
    <cellStyle name="40% - Accent5 3 2" xfId="179" xr:uid="{00000000-0005-0000-0000-00002B020000}"/>
    <cellStyle name="40% - Accent5 3 2 2" xfId="568" xr:uid="{00000000-0005-0000-0000-00002C020000}"/>
    <cellStyle name="40% - Accent5 3 3" xfId="466" xr:uid="{00000000-0005-0000-0000-00002D020000}"/>
    <cellStyle name="40% - Accent5 4" xfId="114" xr:uid="{00000000-0005-0000-0000-00002E020000}"/>
    <cellStyle name="40% - Accent5 4 2" xfId="205" xr:uid="{00000000-0005-0000-0000-00002F020000}"/>
    <cellStyle name="40% - Accent5 4 2 2" xfId="594" xr:uid="{00000000-0005-0000-0000-000030020000}"/>
    <cellStyle name="40% - Accent5 4 3" xfId="503" xr:uid="{00000000-0005-0000-0000-000031020000}"/>
    <cellStyle name="40% - Accent5 5" xfId="142" xr:uid="{00000000-0005-0000-0000-000032020000}"/>
    <cellStyle name="40% - Accent5 5 2" xfId="531" xr:uid="{00000000-0005-0000-0000-000033020000}"/>
    <cellStyle name="40% - Accent5 6" xfId="166" xr:uid="{00000000-0005-0000-0000-000034020000}"/>
    <cellStyle name="40% - Accent5 6 2" xfId="555" xr:uid="{00000000-0005-0000-0000-000035020000}"/>
    <cellStyle name="40% - Accent5 7" xfId="231" xr:uid="{00000000-0005-0000-0000-000036020000}"/>
    <cellStyle name="40% - Accent5 7 2" xfId="620" xr:uid="{00000000-0005-0000-0000-000037020000}"/>
    <cellStyle name="40% - Accent5 8" xfId="257" xr:uid="{00000000-0005-0000-0000-000038020000}"/>
    <cellStyle name="40% - Accent5 8 2" xfId="646" xr:uid="{00000000-0005-0000-0000-000039020000}"/>
    <cellStyle name="40% - Accent5 9" xfId="283" xr:uid="{00000000-0005-0000-0000-00003A020000}"/>
    <cellStyle name="40% - Accent5 9 2" xfId="672" xr:uid="{00000000-0005-0000-0000-00003B020000}"/>
    <cellStyle name="40% - Accent6" xfId="51" builtinId="51" customBuiltin="1"/>
    <cellStyle name="40% - Accent6 10" xfId="311" xr:uid="{00000000-0005-0000-0000-00003D020000}"/>
    <cellStyle name="40% - Accent6 10 2" xfId="700" xr:uid="{00000000-0005-0000-0000-00003E020000}"/>
    <cellStyle name="40% - Accent6 11" xfId="337" xr:uid="{00000000-0005-0000-0000-00003F020000}"/>
    <cellStyle name="40% - Accent6 11 2" xfId="726" xr:uid="{00000000-0005-0000-0000-000040020000}"/>
    <cellStyle name="40% - Accent6 12" xfId="362" xr:uid="{00000000-0005-0000-0000-000041020000}"/>
    <cellStyle name="40% - Accent6 12 2" xfId="751" xr:uid="{00000000-0005-0000-0000-000042020000}"/>
    <cellStyle name="40% - Accent6 13" xfId="386" xr:uid="{00000000-0005-0000-0000-000043020000}"/>
    <cellStyle name="40% - Accent6 13 2" xfId="775" xr:uid="{00000000-0005-0000-0000-000044020000}"/>
    <cellStyle name="40% - Accent6 14" xfId="440" xr:uid="{00000000-0005-0000-0000-000045020000}"/>
    <cellStyle name="40% - Accent6 2" xfId="65" xr:uid="{00000000-0005-0000-0000-000046020000}"/>
    <cellStyle name="40% - Accent6 2 10" xfId="387" xr:uid="{00000000-0005-0000-0000-000047020000}"/>
    <cellStyle name="40% - Accent6 2 10 2" xfId="776" xr:uid="{00000000-0005-0000-0000-000048020000}"/>
    <cellStyle name="40% - Accent6 2 11" xfId="454" xr:uid="{00000000-0005-0000-0000-000049020000}"/>
    <cellStyle name="40% - Accent6 2 2" xfId="103" xr:uid="{00000000-0005-0000-0000-00004A020000}"/>
    <cellStyle name="40% - Accent6 2 2 2" xfId="194" xr:uid="{00000000-0005-0000-0000-00004B020000}"/>
    <cellStyle name="40% - Accent6 2 2 2 2" xfId="583" xr:uid="{00000000-0005-0000-0000-00004C020000}"/>
    <cellStyle name="40% - Accent6 2 2 3" xfId="492" xr:uid="{00000000-0005-0000-0000-00004D020000}"/>
    <cellStyle name="40% - Accent6 2 3" xfId="129" xr:uid="{00000000-0005-0000-0000-00004E020000}"/>
    <cellStyle name="40% - Accent6 2 3 2" xfId="220" xr:uid="{00000000-0005-0000-0000-00004F020000}"/>
    <cellStyle name="40% - Accent6 2 3 2 2" xfId="609" xr:uid="{00000000-0005-0000-0000-000050020000}"/>
    <cellStyle name="40% - Accent6 2 3 3" xfId="518" xr:uid="{00000000-0005-0000-0000-000051020000}"/>
    <cellStyle name="40% - Accent6 2 4" xfId="157" xr:uid="{00000000-0005-0000-0000-000052020000}"/>
    <cellStyle name="40% - Accent6 2 4 2" xfId="546" xr:uid="{00000000-0005-0000-0000-000053020000}"/>
    <cellStyle name="40% - Accent6 2 5" xfId="246" xr:uid="{00000000-0005-0000-0000-000054020000}"/>
    <cellStyle name="40% - Accent6 2 5 2" xfId="635" xr:uid="{00000000-0005-0000-0000-000055020000}"/>
    <cellStyle name="40% - Accent6 2 6" xfId="272" xr:uid="{00000000-0005-0000-0000-000056020000}"/>
    <cellStyle name="40% - Accent6 2 6 2" xfId="661" xr:uid="{00000000-0005-0000-0000-000057020000}"/>
    <cellStyle name="40% - Accent6 2 7" xfId="298" xr:uid="{00000000-0005-0000-0000-000058020000}"/>
    <cellStyle name="40% - Accent6 2 7 2" xfId="687" xr:uid="{00000000-0005-0000-0000-000059020000}"/>
    <cellStyle name="40% - Accent6 2 8" xfId="324" xr:uid="{00000000-0005-0000-0000-00005A020000}"/>
    <cellStyle name="40% - Accent6 2 8 2" xfId="713" xr:uid="{00000000-0005-0000-0000-00005B020000}"/>
    <cellStyle name="40% - Accent6 2 9" xfId="350" xr:uid="{00000000-0005-0000-0000-00005C020000}"/>
    <cellStyle name="40% - Accent6 2 9 2" xfId="739" xr:uid="{00000000-0005-0000-0000-00005D020000}"/>
    <cellStyle name="40% - Accent6 3" xfId="78" xr:uid="{00000000-0005-0000-0000-00005E020000}"/>
    <cellStyle name="40% - Accent6 3 2" xfId="181" xr:uid="{00000000-0005-0000-0000-00005F020000}"/>
    <cellStyle name="40% - Accent6 3 2 2" xfId="570" xr:uid="{00000000-0005-0000-0000-000060020000}"/>
    <cellStyle name="40% - Accent6 3 3" xfId="467" xr:uid="{00000000-0005-0000-0000-000061020000}"/>
    <cellStyle name="40% - Accent6 4" xfId="116" xr:uid="{00000000-0005-0000-0000-000062020000}"/>
    <cellStyle name="40% - Accent6 4 2" xfId="207" xr:uid="{00000000-0005-0000-0000-000063020000}"/>
    <cellStyle name="40% - Accent6 4 2 2" xfId="596" xr:uid="{00000000-0005-0000-0000-000064020000}"/>
    <cellStyle name="40% - Accent6 4 3" xfId="505" xr:uid="{00000000-0005-0000-0000-000065020000}"/>
    <cellStyle name="40% - Accent6 5" xfId="144" xr:uid="{00000000-0005-0000-0000-000066020000}"/>
    <cellStyle name="40% - Accent6 5 2" xfId="533" xr:uid="{00000000-0005-0000-0000-000067020000}"/>
    <cellStyle name="40% - Accent6 6" xfId="168" xr:uid="{00000000-0005-0000-0000-000068020000}"/>
    <cellStyle name="40% - Accent6 6 2" xfId="557" xr:uid="{00000000-0005-0000-0000-000069020000}"/>
    <cellStyle name="40% - Accent6 7" xfId="233" xr:uid="{00000000-0005-0000-0000-00006A020000}"/>
    <cellStyle name="40% - Accent6 7 2" xfId="622" xr:uid="{00000000-0005-0000-0000-00006B020000}"/>
    <cellStyle name="40% - Accent6 8" xfId="259" xr:uid="{00000000-0005-0000-0000-00006C020000}"/>
    <cellStyle name="40% - Accent6 8 2" xfId="648" xr:uid="{00000000-0005-0000-0000-00006D020000}"/>
    <cellStyle name="40% - Accent6 9" xfId="285" xr:uid="{00000000-0005-0000-0000-00006E020000}"/>
    <cellStyle name="40% - Accent6 9 2" xfId="674" xr:uid="{00000000-0005-0000-0000-00006F020000}"/>
    <cellStyle name="60% - Accent1" xfId="32" builtinId="32" customBuiltin="1"/>
    <cellStyle name="60% - Accent1 2" xfId="421" xr:uid="{00000000-0005-0000-0000-000071020000}"/>
    <cellStyle name="60% - Accent2" xfId="36" builtinId="36" customBuiltin="1"/>
    <cellStyle name="60% - Accent2 2" xfId="425" xr:uid="{00000000-0005-0000-0000-000073020000}"/>
    <cellStyle name="60% - Accent3" xfId="40" builtinId="40" customBuiltin="1"/>
    <cellStyle name="60% - Accent3 2" xfId="429" xr:uid="{00000000-0005-0000-0000-000075020000}"/>
    <cellStyle name="60% - Accent4" xfId="44" builtinId="44" customBuiltin="1"/>
    <cellStyle name="60% - Accent4 2" xfId="433" xr:uid="{00000000-0005-0000-0000-000077020000}"/>
    <cellStyle name="60% - Accent5" xfId="48" builtinId="48" customBuiltin="1"/>
    <cellStyle name="60% - Accent5 2" xfId="437" xr:uid="{00000000-0005-0000-0000-000079020000}"/>
    <cellStyle name="60% - Accent6" xfId="52" builtinId="52" customBuiltin="1"/>
    <cellStyle name="60% - Accent6 2" xfId="441" xr:uid="{00000000-0005-0000-0000-00007B020000}"/>
    <cellStyle name="Accent1" xfId="29" builtinId="29" customBuiltin="1"/>
    <cellStyle name="Accent1 2" xfId="418" xr:uid="{00000000-0005-0000-0000-00007D020000}"/>
    <cellStyle name="Accent2" xfId="33" builtinId="33" customBuiltin="1"/>
    <cellStyle name="Accent2 2" xfId="422" xr:uid="{00000000-0005-0000-0000-00007F020000}"/>
    <cellStyle name="Accent3" xfId="37" builtinId="37" customBuiltin="1"/>
    <cellStyle name="Accent3 2" xfId="426" xr:uid="{00000000-0005-0000-0000-000081020000}"/>
    <cellStyle name="Accent4" xfId="41" builtinId="41" customBuiltin="1"/>
    <cellStyle name="Accent4 2" xfId="430" xr:uid="{00000000-0005-0000-0000-000083020000}"/>
    <cellStyle name="Accent5" xfId="45" builtinId="45" customBuiltin="1"/>
    <cellStyle name="Accent5 2" xfId="434" xr:uid="{00000000-0005-0000-0000-000085020000}"/>
    <cellStyle name="Accent6" xfId="49" builtinId="49" customBuiltin="1"/>
    <cellStyle name="Accent6 2" xfId="438" xr:uid="{00000000-0005-0000-0000-000087020000}"/>
    <cellStyle name="Bad" xfId="18" builtinId="27" customBuiltin="1"/>
    <cellStyle name="Bad 2" xfId="408" xr:uid="{00000000-0005-0000-0000-000089020000}"/>
    <cellStyle name="Calculation" xfId="22" builtinId="22" customBuiltin="1"/>
    <cellStyle name="Calculation 2" xfId="412" xr:uid="{00000000-0005-0000-0000-00008B020000}"/>
    <cellStyle name="Check Cell" xfId="24" builtinId="23" customBuiltin="1"/>
    <cellStyle name="Check Cell 2" xfId="413" xr:uid="{00000000-0005-0000-0000-00008D020000}"/>
    <cellStyle name="Comma 2" xfId="81" xr:uid="{00000000-0005-0000-0000-00008E020000}"/>
    <cellStyle name="Comma 2 2" xfId="84" xr:uid="{00000000-0005-0000-0000-00008F020000}"/>
    <cellStyle name="Comma 2 2 2" xfId="473" xr:uid="{00000000-0005-0000-0000-000090020000}"/>
    <cellStyle name="Comma 2 3" xfId="470" xr:uid="{00000000-0005-0000-0000-000091020000}"/>
    <cellStyle name="Currency 2" xfId="1" xr:uid="{00000000-0005-0000-0000-000093020000}"/>
    <cellStyle name="Currency 2 2" xfId="394" xr:uid="{00000000-0005-0000-0000-000094020000}"/>
    <cellStyle name="Currency 3" xfId="2" xr:uid="{00000000-0005-0000-0000-000095020000}"/>
    <cellStyle name="Currency 3 2" xfId="3" xr:uid="{00000000-0005-0000-0000-000096020000}"/>
    <cellStyle name="Currency 3 2 2" xfId="396" xr:uid="{00000000-0005-0000-0000-000097020000}"/>
    <cellStyle name="Currency 3 3" xfId="395" xr:uid="{00000000-0005-0000-0000-000098020000}"/>
    <cellStyle name="Currency 4" xfId="782" xr:uid="{00000000-0005-0000-0000-000099020000}"/>
    <cellStyle name="Explanatory Text" xfId="27" builtinId="53" customBuiltin="1"/>
    <cellStyle name="Explanatory Text 2" xfId="416" xr:uid="{00000000-0005-0000-0000-00009B020000}"/>
    <cellStyle name="Good" xfId="17" builtinId="26" customBuiltin="1"/>
    <cellStyle name="Good 2" xfId="407" xr:uid="{00000000-0005-0000-0000-00009D020000}"/>
    <cellStyle name="Heading 1" xfId="13" builtinId="16" customBuiltin="1"/>
    <cellStyle name="Heading 2" xfId="14" builtinId="17" customBuiltin="1"/>
    <cellStyle name="Heading 3" xfId="15" builtinId="18" customBuiltin="1"/>
    <cellStyle name="Heading 3 2" xfId="405" xr:uid="{00000000-0005-0000-0000-0000A1020000}"/>
    <cellStyle name="Heading 4" xfId="16" builtinId="19" customBuiltin="1"/>
    <cellStyle name="Heading 4 2" xfId="406" xr:uid="{00000000-0005-0000-0000-0000A3020000}"/>
    <cellStyle name="Hyperlink" xfId="4" builtinId="8"/>
    <cellStyle name="Hyperlink 2" xfId="5" xr:uid="{00000000-0005-0000-0000-0000A5020000}"/>
    <cellStyle name="Hyperlink 2 2" xfId="6" xr:uid="{00000000-0005-0000-0000-0000A6020000}"/>
    <cellStyle name="Hyperlink 2 2 2" xfId="398" xr:uid="{00000000-0005-0000-0000-0000A7020000}"/>
    <cellStyle name="Hyperlink 2 3" xfId="397" xr:uid="{00000000-0005-0000-0000-0000A8020000}"/>
    <cellStyle name="Hyperlink 3" xfId="7" xr:uid="{00000000-0005-0000-0000-0000A9020000}"/>
    <cellStyle name="Hyperlink 3 2" xfId="8" xr:uid="{00000000-0005-0000-0000-0000AA020000}"/>
    <cellStyle name="Hyperlink 3 2 2" xfId="400" xr:uid="{00000000-0005-0000-0000-0000AB020000}"/>
    <cellStyle name="Hyperlink 3 3" xfId="399" xr:uid="{00000000-0005-0000-0000-0000AC020000}"/>
    <cellStyle name="Hyperlink 4" xfId="85" xr:uid="{00000000-0005-0000-0000-0000AD020000}"/>
    <cellStyle name="Hyperlink 4 2" xfId="474" xr:uid="{00000000-0005-0000-0000-0000AE020000}"/>
    <cellStyle name="Hyperlink 5" xfId="87" xr:uid="{00000000-0005-0000-0000-0000AF020000}"/>
    <cellStyle name="Hyperlink 5 2" xfId="476" xr:uid="{00000000-0005-0000-0000-0000B0020000}"/>
    <cellStyle name="Input" xfId="20" builtinId="20" customBuiltin="1"/>
    <cellStyle name="Input 2" xfId="410" xr:uid="{00000000-0005-0000-0000-0000B2020000}"/>
    <cellStyle name="Linked Cell" xfId="23" builtinId="24" customBuiltin="1"/>
    <cellStyle name="Neutral" xfId="19" builtinId="28" customBuiltin="1"/>
    <cellStyle name="Neutral 2" xfId="409" xr:uid="{00000000-0005-0000-0000-0000B5020000}"/>
    <cellStyle name="Normal" xfId="0" builtinId="0"/>
    <cellStyle name="Normal 10" xfId="784" xr:uid="{00000000-0005-0000-0000-0000B7020000}"/>
    <cellStyle name="Normal 11" xfId="785" xr:uid="{00000000-0005-0000-0000-0000B8020000}"/>
    <cellStyle name="Normal 12" xfId="786" xr:uid="{00000000-0005-0000-0000-0000B9020000}"/>
    <cellStyle name="Normal 13" xfId="787" xr:uid="{00000000-0005-0000-0000-0000BA020000}"/>
    <cellStyle name="Normal 14" xfId="788" xr:uid="{00000000-0005-0000-0000-0000BB020000}"/>
    <cellStyle name="Normal 15" xfId="789" xr:uid="{00000000-0005-0000-0000-0000BC020000}"/>
    <cellStyle name="Normal 16" xfId="790" xr:uid="{00000000-0005-0000-0000-0000BD020000}"/>
    <cellStyle name="Normal 17" xfId="791" xr:uid="{00000000-0005-0000-0000-0000BE020000}"/>
    <cellStyle name="Normal 18" xfId="792" xr:uid="{00000000-0005-0000-0000-0000BF020000}"/>
    <cellStyle name="Normal 19" xfId="795" xr:uid="{00000000-0005-0000-0000-0000C0020000}"/>
    <cellStyle name="Normal 2" xfId="9" xr:uid="{00000000-0005-0000-0000-0000C1020000}"/>
    <cellStyle name="Normal 2 2" xfId="10" xr:uid="{00000000-0005-0000-0000-0000C2020000}"/>
    <cellStyle name="Normal 2 2 2" xfId="402" xr:uid="{00000000-0005-0000-0000-0000C3020000}"/>
    <cellStyle name="Normal 2 3" xfId="86" xr:uid="{00000000-0005-0000-0000-0000C4020000}"/>
    <cellStyle name="Normal 2 3 2" xfId="475" xr:uid="{00000000-0005-0000-0000-0000C5020000}"/>
    <cellStyle name="Normal 2 4" xfId="88" xr:uid="{00000000-0005-0000-0000-0000C6020000}"/>
    <cellStyle name="Normal 2 4 2" xfId="477" xr:uid="{00000000-0005-0000-0000-0000C7020000}"/>
    <cellStyle name="Normal 2 5" xfId="401" xr:uid="{00000000-0005-0000-0000-0000C8020000}"/>
    <cellStyle name="Normal 20" xfId="794" xr:uid="{00000000-0005-0000-0000-0000C9020000}"/>
    <cellStyle name="Normal 21" xfId="793" xr:uid="{00000000-0005-0000-0000-0000CA020000}"/>
    <cellStyle name="Normal 22" xfId="796" xr:uid="{00000000-0005-0000-0000-0000CB020000}"/>
    <cellStyle name="Normal 23" xfId="797" xr:uid="{00000000-0005-0000-0000-0000CC020000}"/>
    <cellStyle name="Normal 24" xfId="798" xr:uid="{00000000-0005-0000-0000-0000CD020000}"/>
    <cellStyle name="Normal 25" xfId="799" xr:uid="{00000000-0005-0000-0000-0000CE020000}"/>
    <cellStyle name="Normal 26" xfId="800" xr:uid="{00000000-0005-0000-0000-0000CF020000}"/>
    <cellStyle name="Normal 27" xfId="801" xr:uid="{00000000-0005-0000-0000-0000D0020000}"/>
    <cellStyle name="Normal 28" xfId="802" xr:uid="{00000000-0005-0000-0000-0000D1020000}"/>
    <cellStyle name="Normal 29" xfId="803" xr:uid="{00000000-0005-0000-0000-0000D2020000}"/>
    <cellStyle name="Normal 3" xfId="11" xr:uid="{00000000-0005-0000-0000-0000D3020000}"/>
    <cellStyle name="Normal 3 2" xfId="53" xr:uid="{00000000-0005-0000-0000-0000D4020000}"/>
    <cellStyle name="Normal 3 2 2" xfId="442" xr:uid="{00000000-0005-0000-0000-0000D5020000}"/>
    <cellStyle name="Normal 3 3" xfId="82" xr:uid="{00000000-0005-0000-0000-0000D6020000}"/>
    <cellStyle name="Normal 3 3 2" xfId="471" xr:uid="{00000000-0005-0000-0000-0000D7020000}"/>
    <cellStyle name="Normal 3 4" xfId="392" xr:uid="{00000000-0005-0000-0000-0000D8020000}"/>
    <cellStyle name="Normal 3 4 2" xfId="781" xr:uid="{00000000-0005-0000-0000-0000D9020000}"/>
    <cellStyle name="Normal 3 5" xfId="403" xr:uid="{00000000-0005-0000-0000-0000DA020000}"/>
    <cellStyle name="Normal 30" xfId="804" xr:uid="{00000000-0005-0000-0000-0000DB020000}"/>
    <cellStyle name="Normal 31" xfId="805" xr:uid="{00000000-0005-0000-0000-0000DC020000}"/>
    <cellStyle name="Normal 32" xfId="806" xr:uid="{00000000-0005-0000-0000-0000DD020000}"/>
    <cellStyle name="Normal 33" xfId="807" xr:uid="{00000000-0005-0000-0000-0000DE020000}"/>
    <cellStyle name="Normal 34" xfId="808" xr:uid="{00000000-0005-0000-0000-0000DF020000}"/>
    <cellStyle name="Normal 4" xfId="80" xr:uid="{00000000-0005-0000-0000-0000E0020000}"/>
    <cellStyle name="Normal 4 2" xfId="83" xr:uid="{00000000-0005-0000-0000-0000E1020000}"/>
    <cellStyle name="Normal 4 2 2" xfId="472" xr:uid="{00000000-0005-0000-0000-0000E2020000}"/>
    <cellStyle name="Normal 4 3" xfId="469" xr:uid="{00000000-0005-0000-0000-0000E3020000}"/>
    <cellStyle name="Normal 5" xfId="89" xr:uid="{00000000-0005-0000-0000-0000E4020000}"/>
    <cellStyle name="Normal 5 2" xfId="478" xr:uid="{00000000-0005-0000-0000-0000E5020000}"/>
    <cellStyle name="Normal 6" xfId="90" xr:uid="{00000000-0005-0000-0000-0000E6020000}"/>
    <cellStyle name="Normal 6 2" xfId="391" xr:uid="{00000000-0005-0000-0000-0000E7020000}"/>
    <cellStyle name="Normal 6 2 2" xfId="780" xr:uid="{00000000-0005-0000-0000-0000E8020000}"/>
    <cellStyle name="Normal 6 3" xfId="390" xr:uid="{00000000-0005-0000-0000-0000E9020000}"/>
    <cellStyle name="Normal 6 3 2" xfId="779" xr:uid="{00000000-0005-0000-0000-0000EA020000}"/>
    <cellStyle name="Normal 6 4" xfId="479" xr:uid="{00000000-0005-0000-0000-0000EB020000}"/>
    <cellStyle name="Normal 7" xfId="393" xr:uid="{00000000-0005-0000-0000-0000EC020000}"/>
    <cellStyle name="Normal 8" xfId="417" xr:uid="{00000000-0005-0000-0000-0000ED020000}"/>
    <cellStyle name="Normal 9" xfId="783" xr:uid="{00000000-0005-0000-0000-0000EE020000}"/>
    <cellStyle name="Note" xfId="26" builtinId="10" customBuiltin="1"/>
    <cellStyle name="Note 10" xfId="299" xr:uid="{00000000-0005-0000-0000-0000F0020000}"/>
    <cellStyle name="Note 10 2" xfId="688" xr:uid="{00000000-0005-0000-0000-0000F1020000}"/>
    <cellStyle name="Note 11" xfId="325" xr:uid="{00000000-0005-0000-0000-0000F2020000}"/>
    <cellStyle name="Note 11 2" xfId="714" xr:uid="{00000000-0005-0000-0000-0000F3020000}"/>
    <cellStyle name="Note 12" xfId="363" xr:uid="{00000000-0005-0000-0000-0000F4020000}"/>
    <cellStyle name="Note 12 2" xfId="752" xr:uid="{00000000-0005-0000-0000-0000F5020000}"/>
    <cellStyle name="Note 13" xfId="415" xr:uid="{00000000-0005-0000-0000-0000F6020000}"/>
    <cellStyle name="Note 2" xfId="66" xr:uid="{00000000-0005-0000-0000-0000F7020000}"/>
    <cellStyle name="Note 2 10" xfId="388" xr:uid="{00000000-0005-0000-0000-0000F8020000}"/>
    <cellStyle name="Note 2 10 2" xfId="777" xr:uid="{00000000-0005-0000-0000-0000F9020000}"/>
    <cellStyle name="Note 2 11" xfId="455" xr:uid="{00000000-0005-0000-0000-0000FA020000}"/>
    <cellStyle name="Note 2 2" xfId="91" xr:uid="{00000000-0005-0000-0000-0000FB020000}"/>
    <cellStyle name="Note 2 2 2" xfId="182" xr:uid="{00000000-0005-0000-0000-0000FC020000}"/>
    <cellStyle name="Note 2 2 2 2" xfId="571" xr:uid="{00000000-0005-0000-0000-0000FD020000}"/>
    <cellStyle name="Note 2 2 3" xfId="480" xr:uid="{00000000-0005-0000-0000-0000FE020000}"/>
    <cellStyle name="Note 2 3" xfId="117" xr:uid="{00000000-0005-0000-0000-0000FF020000}"/>
    <cellStyle name="Note 2 3 2" xfId="208" xr:uid="{00000000-0005-0000-0000-000000030000}"/>
    <cellStyle name="Note 2 3 2 2" xfId="597" xr:uid="{00000000-0005-0000-0000-000001030000}"/>
    <cellStyle name="Note 2 3 3" xfId="506" xr:uid="{00000000-0005-0000-0000-000002030000}"/>
    <cellStyle name="Note 2 4" xfId="145" xr:uid="{00000000-0005-0000-0000-000003030000}"/>
    <cellStyle name="Note 2 4 2" xfId="534" xr:uid="{00000000-0005-0000-0000-000004030000}"/>
    <cellStyle name="Note 2 5" xfId="234" xr:uid="{00000000-0005-0000-0000-000005030000}"/>
    <cellStyle name="Note 2 5 2" xfId="623" xr:uid="{00000000-0005-0000-0000-000006030000}"/>
    <cellStyle name="Note 2 6" xfId="260" xr:uid="{00000000-0005-0000-0000-000007030000}"/>
    <cellStyle name="Note 2 6 2" xfId="649" xr:uid="{00000000-0005-0000-0000-000008030000}"/>
    <cellStyle name="Note 2 7" xfId="286" xr:uid="{00000000-0005-0000-0000-000009030000}"/>
    <cellStyle name="Note 2 7 2" xfId="675" xr:uid="{00000000-0005-0000-0000-00000A030000}"/>
    <cellStyle name="Note 2 8" xfId="312" xr:uid="{00000000-0005-0000-0000-00000B030000}"/>
    <cellStyle name="Note 2 8 2" xfId="701" xr:uid="{00000000-0005-0000-0000-00000C030000}"/>
    <cellStyle name="Note 2 9" xfId="338" xr:uid="{00000000-0005-0000-0000-00000D030000}"/>
    <cellStyle name="Note 2 9 2" xfId="727" xr:uid="{00000000-0005-0000-0000-00000E030000}"/>
    <cellStyle name="Note 3" xfId="79" xr:uid="{00000000-0005-0000-0000-00000F030000}"/>
    <cellStyle name="Note 3 2" xfId="169" xr:uid="{00000000-0005-0000-0000-000010030000}"/>
    <cellStyle name="Note 3 2 2" xfId="558" xr:uid="{00000000-0005-0000-0000-000011030000}"/>
    <cellStyle name="Note 3 3" xfId="389" xr:uid="{00000000-0005-0000-0000-000012030000}"/>
    <cellStyle name="Note 3 3 2" xfId="778" xr:uid="{00000000-0005-0000-0000-000013030000}"/>
    <cellStyle name="Note 3 4" xfId="468" xr:uid="{00000000-0005-0000-0000-000014030000}"/>
    <cellStyle name="Note 4" xfId="104" xr:uid="{00000000-0005-0000-0000-000015030000}"/>
    <cellStyle name="Note 4 2" xfId="195" xr:uid="{00000000-0005-0000-0000-000016030000}"/>
    <cellStyle name="Note 4 2 2" xfId="584" xr:uid="{00000000-0005-0000-0000-000017030000}"/>
    <cellStyle name="Note 4 3" xfId="493" xr:uid="{00000000-0005-0000-0000-000018030000}"/>
    <cellStyle name="Note 5" xfId="131" xr:uid="{00000000-0005-0000-0000-000019030000}"/>
    <cellStyle name="Note 5 2" xfId="520" xr:uid="{00000000-0005-0000-0000-00001A030000}"/>
    <cellStyle name="Note 6" xfId="158" xr:uid="{00000000-0005-0000-0000-00001B030000}"/>
    <cellStyle name="Note 6 2" xfId="547" xr:uid="{00000000-0005-0000-0000-00001C030000}"/>
    <cellStyle name="Note 7" xfId="221" xr:uid="{00000000-0005-0000-0000-00001D030000}"/>
    <cellStyle name="Note 7 2" xfId="610" xr:uid="{00000000-0005-0000-0000-00001E030000}"/>
    <cellStyle name="Note 8" xfId="247" xr:uid="{00000000-0005-0000-0000-00001F030000}"/>
    <cellStyle name="Note 8 2" xfId="636" xr:uid="{00000000-0005-0000-0000-000020030000}"/>
    <cellStyle name="Note 9" xfId="273" xr:uid="{00000000-0005-0000-0000-000021030000}"/>
    <cellStyle name="Note 9 2" xfId="662" xr:uid="{00000000-0005-0000-0000-000022030000}"/>
    <cellStyle name="Output" xfId="21" builtinId="21" customBuiltin="1"/>
    <cellStyle name="Output 2" xfId="411" xr:uid="{00000000-0005-0000-0000-000024030000}"/>
    <cellStyle name="Title" xfId="12" builtinId="15" customBuiltin="1"/>
    <cellStyle name="Title 2" xfId="404" xr:uid="{00000000-0005-0000-0000-000026030000}"/>
    <cellStyle name="Total" xfId="28" builtinId="25" customBuiltin="1"/>
    <cellStyle name="Warning Text" xfId="25" builtinId="11" customBuiltin="1"/>
    <cellStyle name="Warning Text 2" xfId="414" xr:uid="{00000000-0005-0000-0000-000029030000}"/>
  </cellStyles>
  <dxfs count="3">
    <dxf>
      <numFmt numFmtId="164" formatCode="_(&quot;$&quot;* #,##0.00_);_(&quot;$&quot;* \(#,##0.00\);_(&quot;$&quot;* &quot;-&quot;??_);_(@_)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black and white" pivot="0" count="1" xr9:uid="{00000000-0011-0000-FFFF-FFFF00000000}">
      <tableStyleElement type="wholeTable" dxfId="2"/>
    </tableStyle>
  </tableStyles>
  <colors>
    <mruColors>
      <color rgb="FF875A2D"/>
      <color rgb="FFE8D1BA"/>
      <color rgb="FFF6ECE2"/>
      <color rgb="FFA46D36"/>
      <color rgb="FF774F27"/>
      <color rgb="FF9E6934"/>
      <color rgb="FFF8F0E8"/>
      <color rgb="FFF1E2D3"/>
      <color rgb="FFEFDECD"/>
      <color rgb="FFE1C2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microsoft.com/office/2007/relationships/hdphoto" Target="../media/hdphoto2.wdp"/><Relationship Id="rId2" Type="http://schemas.openxmlformats.org/officeDocument/2006/relationships/image" Target="../media/image1.jpeg"/><Relationship Id="rId1" Type="http://schemas.openxmlformats.org/officeDocument/2006/relationships/hyperlink" Target="https://vancouvergiftbaskets.com/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1.wdp"/><Relationship Id="rId9" Type="http://schemas.openxmlformats.org/officeDocument/2006/relationships/hyperlink" Target="mailto:info@vancouvergiftbaskets.com?subject=Large%20Order%20Spreadsheet%2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86110</xdr:rowOff>
    </xdr:from>
    <xdr:to>
      <xdr:col>5</xdr:col>
      <xdr:colOff>150852</xdr:colOff>
      <xdr:row>8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0785B-39B2-40DC-A79F-5F04AF68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110"/>
          <a:ext cx="2208252" cy="2380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38102</xdr:colOff>
      <xdr:row>8</xdr:row>
      <xdr:rowOff>176657</xdr:rowOff>
    </xdr:from>
    <xdr:to>
      <xdr:col>2</xdr:col>
      <xdr:colOff>260236</xdr:colOff>
      <xdr:row>9</xdr:row>
      <xdr:rowOff>102707</xdr:rowOff>
    </xdr:to>
    <xdr:pic>
      <xdr:nvPicPr>
        <xdr:cNvPr id="7" name="Picture 6" descr="Location Icon Vector - Location Logo Hd Png, Transparent Png , Transparent  Png Image - PNGitem">
          <a:extLst>
            <a:ext uri="{FF2B5EF4-FFF2-40B4-BE49-F238E27FC236}">
              <a16:creationId xmlns:a16="http://schemas.microsoft.com/office/drawing/2014/main" id="{35E5F904-2A67-4A11-BFCB-3F19EDC4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471" b="89955" l="10000" r="90000">
                      <a14:foregroundMark x1="48953" y1="14888" x2="48953" y2="14888"/>
                      <a14:foregroundMark x1="53605" y1="5471" x2="53605" y2="5471"/>
                      <a14:foregroundMark x1="28372" y1="86278" x2="28372" y2="8627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2" y="2643632"/>
          <a:ext cx="222134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8</xdr:row>
      <xdr:rowOff>133351</xdr:rowOff>
    </xdr:from>
    <xdr:to>
      <xdr:col>7</xdr:col>
      <xdr:colOff>142875</xdr:colOff>
      <xdr:row>10</xdr:row>
      <xdr:rowOff>38100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4B71B0A-077F-4C09-962A-57A2A1354A74}"/>
            </a:ext>
          </a:extLst>
        </xdr:cNvPr>
        <xdr:cNvSpPr txBox="1"/>
      </xdr:nvSpPr>
      <xdr:spPr>
        <a:xfrm>
          <a:off x="523875" y="2600326"/>
          <a:ext cx="317182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Ste 201 - 5560 Minoru Blvd.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Richmond BC V6X2A9 </a:t>
          </a:r>
          <a:endParaRPr lang="en-GB" sz="1000">
            <a:solidFill>
              <a:schemeClr val="bg1">
                <a:lumMod val="50000"/>
              </a:schemeClr>
            </a:solidFill>
            <a:effectLst/>
          </a:endParaRPr>
        </a:p>
        <a:p>
          <a:endParaRPr lang="en-GB" sz="1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19052</xdr:colOff>
      <xdr:row>9</xdr:row>
      <xdr:rowOff>188339</xdr:rowOff>
    </xdr:from>
    <xdr:to>
      <xdr:col>2</xdr:col>
      <xdr:colOff>262204</xdr:colOff>
      <xdr:row>10</xdr:row>
      <xdr:rowOff>238126</xdr:rowOff>
    </xdr:to>
    <xdr:pic>
      <xdr:nvPicPr>
        <xdr:cNvPr id="9" name="Picture 8" descr="Phone Icon | Clipart Panda - Free Clipart Images | Phone icon, Mobile phone  logo, Call logo">
          <a:extLst>
            <a:ext uri="{FF2B5EF4-FFF2-40B4-BE49-F238E27FC236}">
              <a16:creationId xmlns:a16="http://schemas.microsoft.com/office/drawing/2014/main" id="{38AD4CE5-5CCD-4A41-BDD8-4B851979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2" y="3017264"/>
          <a:ext cx="243152" cy="249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257174</xdr:colOff>
      <xdr:row>10</xdr:row>
      <xdr:rowOff>0</xdr:rowOff>
    </xdr:from>
    <xdr:to>
      <xdr:col>4</xdr:col>
      <xdr:colOff>295274</xdr:colOff>
      <xdr:row>11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8BC2D90-534A-45E4-94CC-C79272A8DAD1}"/>
            </a:ext>
          </a:extLst>
        </xdr:cNvPr>
        <xdr:cNvSpPr txBox="1"/>
      </xdr:nvSpPr>
      <xdr:spPr>
        <a:xfrm>
          <a:off x="523874" y="2981325"/>
          <a:ext cx="14954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604.274.2758 </a:t>
          </a:r>
          <a:endParaRPr lang="en-GB" sz="1000">
            <a:solidFill>
              <a:schemeClr val="bg1">
                <a:lumMod val="50000"/>
              </a:schemeClr>
            </a:solidFill>
            <a:effectLst/>
          </a:endParaRPr>
        </a:p>
        <a:p>
          <a:endParaRPr lang="en-GB" sz="1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123826</xdr:colOff>
      <xdr:row>10</xdr:row>
      <xdr:rowOff>247650</xdr:rowOff>
    </xdr:from>
    <xdr:to>
      <xdr:col>2</xdr:col>
      <xdr:colOff>352425</xdr:colOff>
      <xdr:row>12</xdr:row>
      <xdr:rowOff>133349</xdr:rowOff>
    </xdr:to>
    <xdr:pic>
      <xdr:nvPicPr>
        <xdr:cNvPr id="11" name="Picture 10" descr="Internet Icon. Internet Symbol. Wireless Technology. Vector Illustration  Stock Vector - Illustration of electronics, electronic: 130697530">
          <a:extLst>
            <a:ext uri="{FF2B5EF4-FFF2-40B4-BE49-F238E27FC236}">
              <a16:creationId xmlns:a16="http://schemas.microsoft.com/office/drawing/2014/main" id="{F35FA6EF-246D-4575-9008-50D25835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>
                      <a14:foregroundMark x1="43250" y1="22375" x2="43250" y2="22375"/>
                      <a14:foregroundMark x1="40125" y1="49125" x2="40125" y2="49125"/>
                      <a14:foregroundMark x1="63000" y1="61125" x2="63000" y2="6112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3276600"/>
          <a:ext cx="428624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238125</xdr:colOff>
      <xdr:row>10</xdr:row>
      <xdr:rowOff>323850</xdr:rowOff>
    </xdr:from>
    <xdr:to>
      <xdr:col>6</xdr:col>
      <xdr:colOff>38100</xdr:colOff>
      <xdr:row>12</xdr:row>
      <xdr:rowOff>38100</xdr:rowOff>
    </xdr:to>
    <xdr:sp macro="" textlink="">
      <xdr:nvSpPr>
        <xdr:cNvPr id="12" name="TextBox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DEA738-4AF2-4AF5-9FD4-73C94DA789C3}"/>
            </a:ext>
          </a:extLst>
        </xdr:cNvPr>
        <xdr:cNvSpPr txBox="1"/>
      </xdr:nvSpPr>
      <xdr:spPr>
        <a:xfrm>
          <a:off x="504825" y="3352800"/>
          <a:ext cx="2476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https://vancouvergiftbaskets.com/ </a:t>
          </a:r>
        </a:p>
        <a:p>
          <a:endParaRPr lang="en-GB" sz="1100"/>
        </a:p>
      </xdr:txBody>
    </xdr:sp>
    <xdr:clientData/>
  </xdr:twoCellAnchor>
  <xdr:twoCellAnchor editAs="oneCell">
    <xdr:from>
      <xdr:col>1</xdr:col>
      <xdr:colOff>200024</xdr:colOff>
      <xdr:row>12</xdr:row>
      <xdr:rowOff>114299</xdr:rowOff>
    </xdr:from>
    <xdr:to>
      <xdr:col>2</xdr:col>
      <xdr:colOff>287999</xdr:colOff>
      <xdr:row>13</xdr:row>
      <xdr:rowOff>59399</xdr:rowOff>
    </xdr:to>
    <xdr:pic>
      <xdr:nvPicPr>
        <xdr:cNvPr id="13" name="Picture 12" descr="Email icon">
          <a:extLst>
            <a:ext uri="{FF2B5EF4-FFF2-40B4-BE49-F238E27FC236}">
              <a16:creationId xmlns:a16="http://schemas.microsoft.com/office/drawing/2014/main" id="{8A8DBD06-561C-4F21-A3FD-5664EB79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3686174"/>
          <a:ext cx="2880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12</xdr:row>
      <xdr:rowOff>104775</xdr:rowOff>
    </xdr:from>
    <xdr:to>
      <xdr:col>5</xdr:col>
      <xdr:colOff>381001</xdr:colOff>
      <xdr:row>13</xdr:row>
      <xdr:rowOff>47624</xdr:rowOff>
    </xdr:to>
    <xdr:sp macro="" textlink="">
      <xdr:nvSpPr>
        <xdr:cNvPr id="14" name="TextBox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245CDD1-14FD-4590-9AE1-85D8A534DE9B}"/>
            </a:ext>
          </a:extLst>
        </xdr:cNvPr>
        <xdr:cNvSpPr txBox="1"/>
      </xdr:nvSpPr>
      <xdr:spPr>
        <a:xfrm>
          <a:off x="495300" y="3676650"/>
          <a:ext cx="2219326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i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info@vancouvergiftbaskets.com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Great Plains" backgroundRefresh="0" adjustColumnWidth="0" connectionId="1" xr16:uid="{00000000-0016-0000-0100-000000000000}" autoFormatId="16" applyNumberFormats="0" applyBorderFormats="0" applyFontFormats="0" applyPatternFormats="0" applyAlignmentFormats="0" applyWidthHeightFormats="0">
  <queryTableRefresh nextId="7">
    <queryTableFields count="6">
      <queryTableField id="1" name="ITEMNMBR" tableColumnId="1"/>
      <queryTableField id="5" dataBound="0" tableColumnId="5"/>
      <queryTableField id="2" name="ITEMDESC" tableColumnId="2"/>
      <queryTableField id="3" name="PRCLEVEL" tableColumnId="3"/>
      <queryTableField id="4" name="IDCheck" tableColumnId="4"/>
      <queryTableField id="6" name="UOMPRIC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Query_from_Great_Plains" displayName="Table_Query_from_Great_Plains" ref="A1:F2127" tableType="queryTable" totalsRowShown="0">
  <autoFilter ref="A1:F2127" xr:uid="{00000000-0009-0000-0100-000002000000}"/>
  <tableColumns count="6">
    <tableColumn id="1" xr3:uid="{00000000-0010-0000-0000-000001000000}" uniqueName="1" name="ITEMNMBR" queryTableFieldId="1"/>
    <tableColumn id="5" xr3:uid="{00000000-0010-0000-0000-000005000000}" uniqueName="5" name="Column1" queryTableFieldId="5" dataDxfId="1">
      <calculatedColumnFormula>TEXT(Table_Query_from_Great_Plains[[#This Row],[ITEMNMBR]],0)</calculatedColumnFormula>
    </tableColumn>
    <tableColumn id="2" xr3:uid="{00000000-0010-0000-0000-000002000000}" uniqueName="2" name="ITEMDESC" queryTableFieldId="2"/>
    <tableColumn id="3" xr3:uid="{00000000-0010-0000-0000-000003000000}" uniqueName="3" name="PRCLEVEL" queryTableFieldId="3"/>
    <tableColumn id="4" xr3:uid="{00000000-0010-0000-0000-000004000000}" uniqueName="4" name="IDCheck" queryTableFieldId="4"/>
    <tableColumn id="6" xr3:uid="{00000000-0010-0000-0000-000006000000}" uniqueName="6" name="UOMPRICE" queryTableFieldId="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F772" totalsRowShown="0">
  <autoFilter ref="A1:F772" xr:uid="{00000000-0009-0000-0100-000003000000}"/>
  <tableColumns count="6">
    <tableColumn id="1" xr3:uid="{00000000-0010-0000-0100-000001000000}" name="Dual Sku"/>
    <tableColumn id="2" xr3:uid="{00000000-0010-0000-0100-000002000000}" name="Dual Product Name"/>
    <tableColumn id="3" xr3:uid="{00000000-0010-0000-0100-000003000000}" name="Free Shipping"/>
    <tableColumn id="4" xr3:uid="{00000000-0010-0000-0100-000004000000}" name="Inventory Master Sku"/>
    <tableColumn id="5" xr3:uid="{00000000-0010-0000-0100-000005000000}" name="Inventory Master Product Name"/>
    <tableColumn id="6" xr3:uid="{00000000-0010-0000-0100-000006000000}" name="Inventory Master Price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1E03-96F9-47BC-B193-58BBE18B3C87}">
  <sheetPr>
    <tabColor rgb="FF92D050"/>
  </sheetPr>
  <dimension ref="C1:BO193"/>
  <sheetViews>
    <sheetView showGridLines="0" tabSelected="1" zoomScaleNormal="100" workbookViewId="0">
      <selection activeCell="G7" sqref="G7"/>
    </sheetView>
  </sheetViews>
  <sheetFormatPr defaultColWidth="9.140625" defaultRowHeight="15" x14ac:dyDescent="0.25"/>
  <cols>
    <col min="1" max="1" width="1" style="4" customWidth="1"/>
    <col min="2" max="2" width="3" style="4" customWidth="1"/>
    <col min="3" max="3" width="12.7109375" style="4" customWidth="1"/>
    <col min="4" max="7" width="9.140625" style="4" customWidth="1"/>
    <col min="8" max="8" width="6.140625" style="4" customWidth="1"/>
    <col min="9" max="9" width="9.140625" style="4" customWidth="1"/>
    <col min="10" max="11" width="12.7109375" style="4" customWidth="1"/>
    <col min="12" max="12" width="1.5703125" style="4" customWidth="1"/>
    <col min="13" max="13" width="27.85546875" style="4" customWidth="1"/>
    <col min="14" max="14" width="1.5703125" style="4" customWidth="1"/>
    <col min="15" max="16" width="9.140625" style="4"/>
    <col min="17" max="17" width="11.140625" style="4" customWidth="1"/>
    <col min="18" max="18" width="1.5703125" style="4" customWidth="1"/>
    <col min="19" max="20" width="9.140625" style="4"/>
    <col min="21" max="21" width="5.7109375" style="4" customWidth="1"/>
    <col min="22" max="22" width="12.85546875" style="4" customWidth="1"/>
    <col min="23" max="26" width="9.140625" style="4"/>
    <col min="27" max="27" width="9.140625" style="4" customWidth="1"/>
    <col min="28" max="28" width="11" style="24" customWidth="1"/>
    <col min="29" max="29" width="9.140625" style="4"/>
    <col min="30" max="30" width="16.42578125" style="4" customWidth="1"/>
    <col min="31" max="31" width="9.140625" style="24"/>
    <col min="32" max="32" width="9.140625" style="4"/>
    <col min="33" max="33" width="13.7109375" style="4" customWidth="1"/>
    <col min="34" max="34" width="9.85546875" style="4" customWidth="1"/>
    <col min="35" max="37" width="9.140625" style="4"/>
    <col min="38" max="38" width="19.42578125" style="4" customWidth="1"/>
    <col min="39" max="39" width="9.140625" style="4"/>
    <col min="40" max="40" width="27.42578125" style="4" customWidth="1"/>
    <col min="41" max="46" width="9.140625" style="4"/>
    <col min="47" max="47" width="11.28515625" style="4" hidden="1" customWidth="1"/>
    <col min="48" max="49" width="9.140625" style="4"/>
    <col min="50" max="50" width="0" style="4" hidden="1" customWidth="1"/>
    <col min="51" max="64" width="9.140625" style="4"/>
    <col min="65" max="65" width="7.140625" style="58" hidden="1" customWidth="1"/>
    <col min="66" max="67" width="1.85546875" style="58" hidden="1" customWidth="1"/>
    <col min="68" max="68" width="0" style="4" hidden="1" customWidth="1"/>
    <col min="69" max="16384" width="9.140625" style="4"/>
  </cols>
  <sheetData>
    <row r="1" spans="3:67" ht="38.25" x14ac:dyDescent="0.25">
      <c r="I1" s="13" t="s">
        <v>5350</v>
      </c>
      <c r="J1" s="14"/>
      <c r="K1" s="14"/>
      <c r="L1" s="14"/>
      <c r="M1" s="15"/>
      <c r="N1" s="15"/>
      <c r="O1" s="14"/>
      <c r="P1" s="14"/>
      <c r="Q1" s="16"/>
      <c r="R1" s="8"/>
      <c r="AA1" s="6"/>
      <c r="BM1" s="40"/>
      <c r="BN1" s="41"/>
      <c r="BO1" s="41"/>
    </row>
    <row r="2" spans="3:67" s="7" customFormat="1" ht="26.25" x14ac:dyDescent="0.25">
      <c r="I2" s="17" t="s">
        <v>5351</v>
      </c>
      <c r="J2" s="18"/>
      <c r="K2" s="18"/>
      <c r="L2" s="18"/>
      <c r="M2" s="18"/>
      <c r="N2" s="18"/>
      <c r="O2" s="18"/>
      <c r="P2" s="18"/>
      <c r="Q2" s="18"/>
      <c r="R2" s="12"/>
      <c r="S2" s="9"/>
      <c r="T2" s="9"/>
      <c r="U2" s="9"/>
      <c r="V2" s="9"/>
      <c r="W2" s="9"/>
      <c r="X2" s="9"/>
      <c r="Y2" s="9"/>
      <c r="Z2" s="9"/>
      <c r="AA2" s="10"/>
      <c r="AB2" s="25"/>
      <c r="AC2" s="11"/>
      <c r="AD2" s="11"/>
      <c r="AE2" s="25"/>
      <c r="AF2" s="11"/>
      <c r="AU2" s="7" t="s">
        <v>5367</v>
      </c>
      <c r="AX2" s="7" t="s">
        <v>5373</v>
      </c>
      <c r="BM2" s="42"/>
      <c r="BN2" s="43"/>
      <c r="BO2" s="43"/>
    </row>
    <row r="3" spans="3:67" s="7" customFormat="1" ht="19.5" customHeight="1" x14ac:dyDescent="0.25">
      <c r="I3" s="17"/>
      <c r="J3" s="18"/>
      <c r="K3" s="18"/>
      <c r="L3" s="18"/>
      <c r="M3" s="18"/>
      <c r="N3" s="18"/>
      <c r="O3" s="18"/>
      <c r="P3" s="18"/>
      <c r="Q3" s="18"/>
      <c r="R3" s="12"/>
      <c r="S3" s="9"/>
      <c r="T3" s="9"/>
      <c r="U3" s="9"/>
      <c r="V3" s="9"/>
      <c r="W3" s="9"/>
      <c r="X3" s="9"/>
      <c r="Y3" s="9"/>
      <c r="Z3" s="9"/>
      <c r="AA3" s="10"/>
      <c r="AB3" s="25"/>
      <c r="AC3" s="11"/>
      <c r="AD3" s="11"/>
      <c r="AE3" s="25"/>
      <c r="AF3" s="11"/>
      <c r="AU3" s="7" t="s">
        <v>5368</v>
      </c>
      <c r="AX3" s="7" t="s">
        <v>5374</v>
      </c>
      <c r="BM3" s="42"/>
      <c r="BN3" s="43"/>
      <c r="BO3" s="43"/>
    </row>
    <row r="4" spans="3:67" ht="19.5" thickBot="1" x14ac:dyDescent="0.3">
      <c r="G4" s="7"/>
      <c r="I4" s="72" t="s">
        <v>5354</v>
      </c>
      <c r="J4" s="72"/>
      <c r="K4" s="72"/>
      <c r="M4" s="5"/>
      <c r="N4" s="5"/>
      <c r="R4" s="5"/>
      <c r="W4" s="9"/>
      <c r="AU4" s="7" t="s">
        <v>160</v>
      </c>
      <c r="AX4" s="7" t="s">
        <v>5375</v>
      </c>
      <c r="BM4" s="42"/>
      <c r="BN4" s="43"/>
      <c r="BO4" s="43"/>
    </row>
    <row r="5" spans="3:67" s="23" customFormat="1" ht="27" customHeight="1" x14ac:dyDescent="0.25">
      <c r="G5" s="7"/>
      <c r="I5" s="65"/>
      <c r="J5" s="66"/>
      <c r="K5" s="66"/>
      <c r="L5" s="66"/>
      <c r="M5" s="67"/>
      <c r="W5" s="9"/>
      <c r="AB5" s="24"/>
      <c r="AE5" s="24"/>
      <c r="BM5" s="42"/>
      <c r="BN5" s="43"/>
      <c r="BO5" s="43"/>
    </row>
    <row r="6" spans="3:67" ht="19.5" thickBot="1" x14ac:dyDescent="0.3">
      <c r="G6" s="7"/>
      <c r="I6" s="64" t="s">
        <v>5352</v>
      </c>
      <c r="J6" s="64"/>
      <c r="K6" s="64"/>
      <c r="M6" s="5" t="s">
        <v>5353</v>
      </c>
      <c r="N6" s="5"/>
      <c r="O6" s="5" t="s">
        <v>5369</v>
      </c>
      <c r="R6" s="5"/>
      <c r="S6" s="5" t="s">
        <v>5357</v>
      </c>
      <c r="W6" s="9"/>
      <c r="AN6" s="23"/>
      <c r="BM6" s="42"/>
      <c r="BN6" s="43"/>
      <c r="BO6" s="43"/>
    </row>
    <row r="7" spans="3:67" s="23" customFormat="1" ht="28.5" customHeight="1" x14ac:dyDescent="0.25">
      <c r="I7" s="65"/>
      <c r="J7" s="66"/>
      <c r="K7" s="67"/>
      <c r="L7" s="4"/>
      <c r="M7" s="27"/>
      <c r="N7" s="4"/>
      <c r="O7" s="68"/>
      <c r="P7" s="66"/>
      <c r="Q7" s="67"/>
      <c r="R7" s="4"/>
      <c r="S7" s="69"/>
      <c r="T7" s="70"/>
      <c r="U7" s="71"/>
      <c r="W7" s="9"/>
      <c r="AB7" s="24"/>
      <c r="AE7" s="24"/>
      <c r="BM7" s="42"/>
      <c r="BN7" s="43"/>
      <c r="BO7" s="43"/>
    </row>
    <row r="8" spans="3:67" ht="15.75" thickBot="1" x14ac:dyDescent="0.3">
      <c r="I8" s="64" t="s">
        <v>5360</v>
      </c>
      <c r="J8" s="64"/>
      <c r="K8" s="64"/>
      <c r="M8" s="5" t="s">
        <v>5361</v>
      </c>
      <c r="N8" s="5"/>
      <c r="O8" s="5" t="s">
        <v>5370</v>
      </c>
      <c r="R8" s="5"/>
      <c r="S8" s="5" t="s">
        <v>5362</v>
      </c>
      <c r="AN8" s="23"/>
      <c r="BM8" s="40"/>
      <c r="BN8" s="41"/>
      <c r="BO8" s="41"/>
    </row>
    <row r="9" spans="3:67" s="23" customFormat="1" ht="28.5" customHeight="1" x14ac:dyDescent="0.25">
      <c r="I9" s="65"/>
      <c r="J9" s="66"/>
      <c r="K9" s="67"/>
      <c r="L9" s="4"/>
      <c r="M9" s="27"/>
      <c r="N9" s="4"/>
      <c r="O9" s="68"/>
      <c r="P9" s="66"/>
      <c r="Q9" s="67"/>
      <c r="R9" s="4"/>
      <c r="S9" s="69"/>
      <c r="T9" s="70"/>
      <c r="U9" s="71"/>
      <c r="AB9" s="24"/>
      <c r="AE9" s="24"/>
      <c r="BM9" s="44"/>
      <c r="BN9" s="44"/>
      <c r="BO9" s="44"/>
    </row>
    <row r="10" spans="3:67" ht="15.75" thickBot="1" x14ac:dyDescent="0.3">
      <c r="D10" s="23"/>
      <c r="I10" s="5" t="s">
        <v>5359</v>
      </c>
      <c r="J10" s="5"/>
      <c r="K10" s="5"/>
      <c r="M10" s="5"/>
      <c r="N10" s="5"/>
      <c r="S10" s="72" t="s">
        <v>5358</v>
      </c>
      <c r="T10" s="72"/>
      <c r="U10" s="72"/>
      <c r="V10" s="5"/>
      <c r="W10" s="5"/>
      <c r="X10" s="5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M10" s="45"/>
      <c r="BN10" s="45"/>
      <c r="BO10" s="46"/>
    </row>
    <row r="11" spans="3:67" s="23" customFormat="1" ht="27" customHeight="1" x14ac:dyDescent="0.25">
      <c r="C11" s="4"/>
      <c r="I11" s="65"/>
      <c r="J11" s="66"/>
      <c r="K11" s="66"/>
      <c r="L11" s="66"/>
      <c r="M11" s="66"/>
      <c r="N11" s="66"/>
      <c r="O11" s="66"/>
      <c r="P11" s="66"/>
      <c r="Q11" s="67"/>
      <c r="R11" s="4"/>
      <c r="S11" s="73"/>
      <c r="T11" s="74"/>
      <c r="U11" s="75"/>
      <c r="V11" s="5"/>
      <c r="W11" s="5"/>
      <c r="X11" s="5"/>
      <c r="AB11" s="24"/>
      <c r="AE11" s="24"/>
      <c r="BM11" s="47"/>
      <c r="BN11" s="47"/>
      <c r="BO11" s="47"/>
    </row>
    <row r="12" spans="3:67" ht="15.75" thickBot="1" x14ac:dyDescent="0.3">
      <c r="I12" s="64" t="s">
        <v>5355</v>
      </c>
      <c r="J12" s="64"/>
      <c r="K12" s="64"/>
      <c r="M12" s="5" t="s">
        <v>5356</v>
      </c>
      <c r="N12" s="5"/>
      <c r="O12" s="5"/>
      <c r="P12" s="5"/>
      <c r="Q12" s="5"/>
      <c r="V12" s="5"/>
      <c r="W12" s="5"/>
      <c r="X12" s="5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M12" s="4"/>
      <c r="BN12" s="4"/>
      <c r="BO12" s="4"/>
    </row>
    <row r="13" spans="3:67" s="23" customFormat="1" ht="27" customHeight="1" x14ac:dyDescent="0.25">
      <c r="I13" s="65"/>
      <c r="J13" s="66"/>
      <c r="K13" s="67"/>
      <c r="L13" s="4"/>
      <c r="M13" s="27"/>
      <c r="O13" s="4"/>
      <c r="P13" s="4"/>
      <c r="Q13" s="4"/>
      <c r="V13" s="5"/>
      <c r="W13" s="5"/>
      <c r="X13" s="5"/>
      <c r="AB13" s="24"/>
      <c r="AE13" s="24"/>
    </row>
    <row r="14" spans="3:67" ht="15.75" thickBot="1" x14ac:dyDescent="0.3">
      <c r="BM14" s="40"/>
      <c r="BN14" s="41"/>
      <c r="BO14" s="41"/>
    </row>
    <row r="15" spans="3:67" s="7" customFormat="1" ht="27.75" thickTop="1" thickBot="1" x14ac:dyDescent="0.3">
      <c r="C15" s="30" t="s">
        <v>5363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26"/>
      <c r="V15" s="32"/>
      <c r="W15" s="32"/>
      <c r="X15" s="32"/>
      <c r="Y15" s="32"/>
      <c r="Z15" s="32"/>
      <c r="AA15" s="31"/>
      <c r="AB15" s="33"/>
      <c r="AC15" s="31"/>
      <c r="AD15" s="31"/>
      <c r="AE15" s="33"/>
      <c r="AF15" s="31"/>
      <c r="AG15" s="31"/>
      <c r="AH15" s="31"/>
      <c r="AI15" s="31"/>
      <c r="AJ15" s="31"/>
      <c r="AK15" s="31"/>
      <c r="AL15" s="31"/>
      <c r="AM15" s="31"/>
      <c r="AN15" s="31"/>
      <c r="AO15" s="97" t="s">
        <v>5379</v>
      </c>
      <c r="AP15" s="98"/>
      <c r="BM15" s="48"/>
      <c r="BN15" s="49"/>
      <c r="BO15" s="49"/>
    </row>
    <row r="16" spans="3:67" s="19" customFormat="1" ht="19.5" thickTop="1" x14ac:dyDescent="0.25">
      <c r="C16" s="22" t="s">
        <v>3</v>
      </c>
      <c r="D16" s="84" t="s">
        <v>5364</v>
      </c>
      <c r="E16" s="84"/>
      <c r="F16" s="84" t="s">
        <v>5365</v>
      </c>
      <c r="G16" s="84"/>
      <c r="H16" s="76" t="s">
        <v>4</v>
      </c>
      <c r="I16" s="77"/>
      <c r="J16" s="78"/>
      <c r="K16" s="84" t="s">
        <v>0</v>
      </c>
      <c r="L16" s="84"/>
      <c r="M16" s="84"/>
      <c r="N16" s="34" t="s">
        <v>5366</v>
      </c>
      <c r="O16" s="34"/>
      <c r="P16" s="35"/>
      <c r="Q16" s="22" t="s">
        <v>1</v>
      </c>
      <c r="R16" s="84" t="s">
        <v>5334</v>
      </c>
      <c r="S16" s="84"/>
      <c r="T16" s="36" t="s">
        <v>5335</v>
      </c>
      <c r="U16" s="85" t="s">
        <v>2</v>
      </c>
      <c r="V16" s="85"/>
      <c r="W16" s="85" t="s">
        <v>5347</v>
      </c>
      <c r="X16" s="85"/>
      <c r="Y16" s="85"/>
      <c r="Z16" s="86" t="s">
        <v>5336</v>
      </c>
      <c r="AA16" s="86"/>
      <c r="AB16" s="37" t="s">
        <v>5333</v>
      </c>
      <c r="AC16" s="87" t="s">
        <v>5349</v>
      </c>
      <c r="AD16" s="87"/>
      <c r="AE16" s="22" t="s">
        <v>5</v>
      </c>
      <c r="AF16" s="84" t="s">
        <v>5337</v>
      </c>
      <c r="AG16" s="84"/>
      <c r="AH16" s="76" t="s">
        <v>5338</v>
      </c>
      <c r="AI16" s="77"/>
      <c r="AJ16" s="77"/>
      <c r="AK16" s="77"/>
      <c r="AL16" s="78"/>
      <c r="AM16" s="76" t="s">
        <v>5339</v>
      </c>
      <c r="AN16" s="78"/>
      <c r="AO16" s="63" t="s">
        <v>6</v>
      </c>
      <c r="AP16" s="63" t="s">
        <v>8</v>
      </c>
      <c r="BM16" s="50"/>
      <c r="BN16" s="46"/>
      <c r="BO16" s="46"/>
    </row>
    <row r="17" spans="3:67" x14ac:dyDescent="0.25">
      <c r="C17" s="38" t="s">
        <v>5371</v>
      </c>
      <c r="D17" s="79" t="s">
        <v>5340</v>
      </c>
      <c r="E17" s="79"/>
      <c r="F17" s="79" t="s">
        <v>5372</v>
      </c>
      <c r="G17" s="79"/>
      <c r="H17" s="80" t="s">
        <v>5341</v>
      </c>
      <c r="I17" s="81"/>
      <c r="J17" s="82"/>
      <c r="K17" s="79" t="s">
        <v>5342</v>
      </c>
      <c r="L17" s="79"/>
      <c r="M17" s="79"/>
      <c r="N17" s="79" t="s">
        <v>5343</v>
      </c>
      <c r="O17" s="79"/>
      <c r="P17" s="79"/>
      <c r="Q17" s="38" t="s">
        <v>5344</v>
      </c>
      <c r="R17" s="79" t="s">
        <v>5345</v>
      </c>
      <c r="S17" s="79"/>
      <c r="T17" s="38" t="s">
        <v>5346</v>
      </c>
      <c r="U17" s="83">
        <v>6042742758</v>
      </c>
      <c r="V17" s="83"/>
      <c r="W17" s="79"/>
      <c r="X17" s="79"/>
      <c r="Y17" s="79"/>
      <c r="Z17" s="95" t="s">
        <v>5378</v>
      </c>
      <c r="AA17" s="96"/>
      <c r="AB17" s="38" t="s">
        <v>5367</v>
      </c>
      <c r="AC17" s="79" t="s">
        <v>5373</v>
      </c>
      <c r="AD17" s="79"/>
      <c r="AE17" s="38">
        <v>1</v>
      </c>
      <c r="AF17" s="79" t="s">
        <v>5348</v>
      </c>
      <c r="AG17" s="79"/>
      <c r="AH17" s="79" t="s">
        <v>5376</v>
      </c>
      <c r="AI17" s="79"/>
      <c r="AJ17" s="79"/>
      <c r="AK17" s="79"/>
      <c r="AL17" s="79"/>
      <c r="AM17" s="79" t="s">
        <v>5377</v>
      </c>
      <c r="AN17" s="79"/>
      <c r="AO17" s="39">
        <v>114.95</v>
      </c>
      <c r="AP17" s="61">
        <f>AO17*AE17</f>
        <v>114.95</v>
      </c>
      <c r="BM17" s="51" t="str">
        <f>TEXT(AB17,0)</f>
        <v>Standard</v>
      </c>
      <c r="BN17" s="52">
        <v>0</v>
      </c>
      <c r="BO17" s="52" t="str">
        <f t="shared" ref="BO17:BO81" si="0">TEXT(BN17,0)</f>
        <v>0</v>
      </c>
    </row>
    <row r="18" spans="3:67" x14ac:dyDescent="0.25">
      <c r="C18" s="21">
        <v>1</v>
      </c>
      <c r="D18" s="79"/>
      <c r="E18" s="79"/>
      <c r="F18" s="88"/>
      <c r="G18" s="88"/>
      <c r="H18" s="89"/>
      <c r="I18" s="90"/>
      <c r="J18" s="91"/>
      <c r="K18" s="88"/>
      <c r="L18" s="88"/>
      <c r="M18" s="88"/>
      <c r="N18" s="88"/>
      <c r="O18" s="88"/>
      <c r="P18" s="88"/>
      <c r="Q18" s="28"/>
      <c r="R18" s="88"/>
      <c r="S18" s="88"/>
      <c r="T18" s="28"/>
      <c r="U18" s="92"/>
      <c r="V18" s="92"/>
      <c r="W18" s="88"/>
      <c r="X18" s="88"/>
      <c r="Y18" s="88"/>
      <c r="Z18" s="93"/>
      <c r="AA18" s="94"/>
      <c r="AB18" s="28"/>
      <c r="AC18" s="88"/>
      <c r="AD18" s="88"/>
      <c r="AE18" s="28"/>
      <c r="AF18" s="88"/>
      <c r="AG18" s="88"/>
      <c r="AH18" s="88"/>
      <c r="AI18" s="88"/>
      <c r="AJ18" s="88"/>
      <c r="AK18" s="88"/>
      <c r="AL18" s="88"/>
      <c r="AM18" s="88"/>
      <c r="AN18" s="88"/>
      <c r="AO18" s="29"/>
      <c r="AP18" s="62">
        <f t="shared" ref="AP18:AP81" si="1">AO18*AE18</f>
        <v>0</v>
      </c>
      <c r="BM18" s="51"/>
      <c r="BN18" s="52"/>
      <c r="BO18" s="52"/>
    </row>
    <row r="19" spans="3:67" x14ac:dyDescent="0.25">
      <c r="C19" s="21">
        <v>2</v>
      </c>
      <c r="D19" s="79"/>
      <c r="E19" s="79"/>
      <c r="F19" s="88"/>
      <c r="G19" s="88"/>
      <c r="H19" s="89"/>
      <c r="I19" s="90"/>
      <c r="J19" s="91"/>
      <c r="K19" s="88"/>
      <c r="L19" s="88"/>
      <c r="M19" s="88"/>
      <c r="N19" s="88"/>
      <c r="O19" s="88"/>
      <c r="P19" s="88"/>
      <c r="Q19" s="28"/>
      <c r="R19" s="88"/>
      <c r="S19" s="88"/>
      <c r="T19" s="28"/>
      <c r="U19" s="92"/>
      <c r="V19" s="92"/>
      <c r="W19" s="88"/>
      <c r="X19" s="88"/>
      <c r="Y19" s="88"/>
      <c r="Z19" s="93"/>
      <c r="AA19" s="94"/>
      <c r="AB19" s="28"/>
      <c r="AC19" s="88"/>
      <c r="AD19" s="88"/>
      <c r="AE19" s="28"/>
      <c r="AF19" s="88"/>
      <c r="AG19" s="88"/>
      <c r="AH19" s="88"/>
      <c r="AI19" s="88"/>
      <c r="AJ19" s="88"/>
      <c r="AK19" s="88"/>
      <c r="AL19" s="88"/>
      <c r="AM19" s="88"/>
      <c r="AN19" s="88"/>
      <c r="AO19" s="29"/>
      <c r="AP19" s="62">
        <f t="shared" si="1"/>
        <v>0</v>
      </c>
      <c r="BM19" s="51" t="str">
        <f t="shared" ref="BM19:BM82" si="2">TEXT(AB19,0)</f>
        <v>0</v>
      </c>
      <c r="BN19" s="52">
        <v>0</v>
      </c>
      <c r="BO19" s="52" t="str">
        <f t="shared" si="0"/>
        <v>0</v>
      </c>
    </row>
    <row r="20" spans="3:67" x14ac:dyDescent="0.25">
      <c r="C20" s="21">
        <v>3</v>
      </c>
      <c r="D20" s="79"/>
      <c r="E20" s="79"/>
      <c r="F20" s="88"/>
      <c r="G20" s="88"/>
      <c r="H20" s="89"/>
      <c r="I20" s="90"/>
      <c r="J20" s="91"/>
      <c r="K20" s="88"/>
      <c r="L20" s="88"/>
      <c r="M20" s="88"/>
      <c r="N20" s="88"/>
      <c r="O20" s="88"/>
      <c r="P20" s="88"/>
      <c r="Q20" s="28"/>
      <c r="R20" s="88"/>
      <c r="S20" s="88"/>
      <c r="T20" s="28"/>
      <c r="U20" s="92"/>
      <c r="V20" s="92"/>
      <c r="W20" s="88"/>
      <c r="X20" s="88"/>
      <c r="Y20" s="88"/>
      <c r="Z20" s="93"/>
      <c r="AA20" s="94"/>
      <c r="AB20" s="28"/>
      <c r="AC20" s="88"/>
      <c r="AD20" s="88"/>
      <c r="AE20" s="28"/>
      <c r="AF20" s="88"/>
      <c r="AG20" s="88"/>
      <c r="AH20" s="88"/>
      <c r="AI20" s="88"/>
      <c r="AJ20" s="88"/>
      <c r="AK20" s="88"/>
      <c r="AL20" s="88"/>
      <c r="AM20" s="88"/>
      <c r="AN20" s="88"/>
      <c r="AO20" s="29"/>
      <c r="AP20" s="62">
        <f t="shared" si="1"/>
        <v>0</v>
      </c>
      <c r="BM20" s="51" t="str">
        <f t="shared" si="2"/>
        <v>0</v>
      </c>
      <c r="BN20" s="52">
        <v>0</v>
      </c>
      <c r="BO20" s="52" t="str">
        <f t="shared" si="0"/>
        <v>0</v>
      </c>
    </row>
    <row r="21" spans="3:67" x14ac:dyDescent="0.25">
      <c r="C21" s="21">
        <v>4</v>
      </c>
      <c r="D21" s="79"/>
      <c r="E21" s="79"/>
      <c r="F21" s="88"/>
      <c r="G21" s="88"/>
      <c r="H21" s="89"/>
      <c r="I21" s="90"/>
      <c r="J21" s="91"/>
      <c r="K21" s="88"/>
      <c r="L21" s="88"/>
      <c r="M21" s="88"/>
      <c r="N21" s="88"/>
      <c r="O21" s="88"/>
      <c r="P21" s="88"/>
      <c r="Q21" s="28"/>
      <c r="R21" s="88"/>
      <c r="S21" s="88"/>
      <c r="T21" s="28"/>
      <c r="U21" s="92"/>
      <c r="V21" s="92"/>
      <c r="W21" s="88"/>
      <c r="X21" s="88"/>
      <c r="Y21" s="88"/>
      <c r="Z21" s="93"/>
      <c r="AA21" s="94"/>
      <c r="AB21" s="28"/>
      <c r="AC21" s="88"/>
      <c r="AD21" s="88"/>
      <c r="AE21" s="28"/>
      <c r="AF21" s="88"/>
      <c r="AG21" s="88"/>
      <c r="AH21" s="88"/>
      <c r="AI21" s="88"/>
      <c r="AJ21" s="88"/>
      <c r="AK21" s="88"/>
      <c r="AL21" s="88"/>
      <c r="AM21" s="88"/>
      <c r="AN21" s="88"/>
      <c r="AO21" s="29"/>
      <c r="AP21" s="62">
        <f t="shared" si="1"/>
        <v>0</v>
      </c>
      <c r="BM21" s="51" t="str">
        <f t="shared" si="2"/>
        <v>0</v>
      </c>
      <c r="BN21" s="52">
        <v>0</v>
      </c>
      <c r="BO21" s="52" t="str">
        <f t="shared" si="0"/>
        <v>0</v>
      </c>
    </row>
    <row r="22" spans="3:67" x14ac:dyDescent="0.25">
      <c r="C22" s="21">
        <v>5</v>
      </c>
      <c r="D22" s="88"/>
      <c r="E22" s="88"/>
      <c r="F22" s="88"/>
      <c r="G22" s="88"/>
      <c r="H22" s="89"/>
      <c r="I22" s="90"/>
      <c r="J22" s="91"/>
      <c r="K22" s="88"/>
      <c r="L22" s="88"/>
      <c r="M22" s="88"/>
      <c r="N22" s="88"/>
      <c r="O22" s="88"/>
      <c r="P22" s="88"/>
      <c r="Q22" s="28"/>
      <c r="R22" s="88"/>
      <c r="S22" s="88"/>
      <c r="T22" s="28"/>
      <c r="U22" s="92"/>
      <c r="V22" s="92"/>
      <c r="W22" s="88"/>
      <c r="X22" s="88"/>
      <c r="Y22" s="88"/>
      <c r="Z22" s="93"/>
      <c r="AA22" s="94"/>
      <c r="AB22" s="28"/>
      <c r="AC22" s="88"/>
      <c r="AD22" s="88"/>
      <c r="AE22" s="28"/>
      <c r="AF22" s="88"/>
      <c r="AG22" s="88"/>
      <c r="AH22" s="88"/>
      <c r="AI22" s="88"/>
      <c r="AJ22" s="88"/>
      <c r="AK22" s="88"/>
      <c r="AL22" s="88"/>
      <c r="AM22" s="88"/>
      <c r="AN22" s="88"/>
      <c r="AO22" s="29"/>
      <c r="AP22" s="62">
        <f t="shared" si="1"/>
        <v>0</v>
      </c>
      <c r="BM22" s="51" t="str">
        <f t="shared" si="2"/>
        <v>0</v>
      </c>
      <c r="BN22" s="52">
        <v>0</v>
      </c>
      <c r="BO22" s="52" t="str">
        <f t="shared" si="0"/>
        <v>0</v>
      </c>
    </row>
    <row r="23" spans="3:67" x14ac:dyDescent="0.25">
      <c r="C23" s="21">
        <v>6</v>
      </c>
      <c r="D23" s="88"/>
      <c r="E23" s="88"/>
      <c r="F23" s="88"/>
      <c r="G23" s="88"/>
      <c r="H23" s="89"/>
      <c r="I23" s="90"/>
      <c r="J23" s="91"/>
      <c r="K23" s="88"/>
      <c r="L23" s="88"/>
      <c r="M23" s="88"/>
      <c r="N23" s="88"/>
      <c r="O23" s="88"/>
      <c r="P23" s="88"/>
      <c r="Q23" s="28"/>
      <c r="R23" s="88"/>
      <c r="S23" s="88"/>
      <c r="T23" s="28"/>
      <c r="U23" s="92"/>
      <c r="V23" s="92"/>
      <c r="W23" s="88"/>
      <c r="X23" s="88"/>
      <c r="Y23" s="88"/>
      <c r="Z23" s="93"/>
      <c r="AA23" s="94"/>
      <c r="AB23" s="28"/>
      <c r="AC23" s="88"/>
      <c r="AD23" s="88"/>
      <c r="AE23" s="28"/>
      <c r="AF23" s="88"/>
      <c r="AG23" s="88"/>
      <c r="AH23" s="88"/>
      <c r="AI23" s="88"/>
      <c r="AJ23" s="88"/>
      <c r="AK23" s="88"/>
      <c r="AL23" s="88"/>
      <c r="AM23" s="88"/>
      <c r="AN23" s="88"/>
      <c r="AO23" s="29"/>
      <c r="AP23" s="62">
        <f t="shared" si="1"/>
        <v>0</v>
      </c>
      <c r="BM23" s="51" t="str">
        <f t="shared" si="2"/>
        <v>0</v>
      </c>
      <c r="BN23" s="52">
        <v>0</v>
      </c>
      <c r="BO23" s="52" t="str">
        <f t="shared" si="0"/>
        <v>0</v>
      </c>
    </row>
    <row r="24" spans="3:67" x14ac:dyDescent="0.25">
      <c r="C24" s="21">
        <v>7</v>
      </c>
      <c r="D24" s="88"/>
      <c r="E24" s="88"/>
      <c r="F24" s="88"/>
      <c r="G24" s="88"/>
      <c r="H24" s="89"/>
      <c r="I24" s="90"/>
      <c r="J24" s="91"/>
      <c r="K24" s="88"/>
      <c r="L24" s="88"/>
      <c r="M24" s="88"/>
      <c r="N24" s="88"/>
      <c r="O24" s="88"/>
      <c r="P24" s="88"/>
      <c r="Q24" s="28"/>
      <c r="R24" s="88"/>
      <c r="S24" s="88"/>
      <c r="T24" s="28"/>
      <c r="U24" s="92"/>
      <c r="V24" s="92"/>
      <c r="W24" s="88"/>
      <c r="X24" s="88"/>
      <c r="Y24" s="88"/>
      <c r="Z24" s="93"/>
      <c r="AA24" s="94"/>
      <c r="AB24" s="28"/>
      <c r="AC24" s="88"/>
      <c r="AD24" s="88"/>
      <c r="AE24" s="28"/>
      <c r="AF24" s="88"/>
      <c r="AG24" s="88"/>
      <c r="AH24" s="88"/>
      <c r="AI24" s="88"/>
      <c r="AJ24" s="88"/>
      <c r="AK24" s="88"/>
      <c r="AL24" s="88"/>
      <c r="AM24" s="88"/>
      <c r="AN24" s="88"/>
      <c r="AO24" s="29"/>
      <c r="AP24" s="62">
        <f t="shared" si="1"/>
        <v>0</v>
      </c>
      <c r="BM24" s="51" t="str">
        <f t="shared" si="2"/>
        <v>0</v>
      </c>
      <c r="BN24" s="52">
        <v>0</v>
      </c>
      <c r="BO24" s="52" t="str">
        <f t="shared" si="0"/>
        <v>0</v>
      </c>
    </row>
    <row r="25" spans="3:67" x14ac:dyDescent="0.25">
      <c r="C25" s="21">
        <v>8</v>
      </c>
      <c r="D25" s="88"/>
      <c r="E25" s="88"/>
      <c r="F25" s="88"/>
      <c r="G25" s="88"/>
      <c r="H25" s="89"/>
      <c r="I25" s="90"/>
      <c r="J25" s="91"/>
      <c r="K25" s="88"/>
      <c r="L25" s="88"/>
      <c r="M25" s="88"/>
      <c r="N25" s="88"/>
      <c r="O25" s="88"/>
      <c r="P25" s="88"/>
      <c r="Q25" s="28"/>
      <c r="R25" s="88"/>
      <c r="S25" s="88"/>
      <c r="T25" s="28"/>
      <c r="U25" s="92"/>
      <c r="V25" s="92"/>
      <c r="W25" s="88"/>
      <c r="X25" s="88"/>
      <c r="Y25" s="88"/>
      <c r="Z25" s="93"/>
      <c r="AA25" s="94"/>
      <c r="AB25" s="28"/>
      <c r="AC25" s="88"/>
      <c r="AD25" s="88"/>
      <c r="AE25" s="28"/>
      <c r="AF25" s="88"/>
      <c r="AG25" s="88"/>
      <c r="AH25" s="88"/>
      <c r="AI25" s="88"/>
      <c r="AJ25" s="88"/>
      <c r="AK25" s="88"/>
      <c r="AL25" s="88"/>
      <c r="AM25" s="88"/>
      <c r="AN25" s="88"/>
      <c r="AO25" s="29"/>
      <c r="AP25" s="62">
        <f t="shared" si="1"/>
        <v>0</v>
      </c>
      <c r="BM25" s="51" t="str">
        <f t="shared" si="2"/>
        <v>0</v>
      </c>
      <c r="BN25" s="52">
        <v>0</v>
      </c>
      <c r="BO25" s="52" t="str">
        <f t="shared" si="0"/>
        <v>0</v>
      </c>
    </row>
    <row r="26" spans="3:67" x14ac:dyDescent="0.25">
      <c r="C26" s="21">
        <v>9</v>
      </c>
      <c r="D26" s="88"/>
      <c r="E26" s="88"/>
      <c r="F26" s="88"/>
      <c r="G26" s="88"/>
      <c r="H26" s="89"/>
      <c r="I26" s="90"/>
      <c r="J26" s="91"/>
      <c r="K26" s="88"/>
      <c r="L26" s="88"/>
      <c r="M26" s="88"/>
      <c r="N26" s="88"/>
      <c r="O26" s="88"/>
      <c r="P26" s="88"/>
      <c r="Q26" s="28"/>
      <c r="R26" s="88"/>
      <c r="S26" s="88"/>
      <c r="T26" s="28"/>
      <c r="U26" s="92"/>
      <c r="V26" s="92"/>
      <c r="W26" s="88"/>
      <c r="X26" s="88"/>
      <c r="Y26" s="88"/>
      <c r="Z26" s="93"/>
      <c r="AA26" s="94"/>
      <c r="AB26" s="28"/>
      <c r="AC26" s="88"/>
      <c r="AD26" s="88"/>
      <c r="AE26" s="28"/>
      <c r="AF26" s="88"/>
      <c r="AG26" s="88"/>
      <c r="AH26" s="88"/>
      <c r="AI26" s="88"/>
      <c r="AJ26" s="88"/>
      <c r="AK26" s="88"/>
      <c r="AL26" s="88"/>
      <c r="AM26" s="88"/>
      <c r="AN26" s="88"/>
      <c r="AO26" s="29"/>
      <c r="AP26" s="62">
        <f t="shared" si="1"/>
        <v>0</v>
      </c>
      <c r="BM26" s="51" t="str">
        <f t="shared" si="2"/>
        <v>0</v>
      </c>
      <c r="BN26" s="52">
        <v>0</v>
      </c>
      <c r="BO26" s="52" t="str">
        <f t="shared" si="0"/>
        <v>0</v>
      </c>
    </row>
    <row r="27" spans="3:67" x14ac:dyDescent="0.25">
      <c r="C27" s="21">
        <v>10</v>
      </c>
      <c r="D27" s="88"/>
      <c r="E27" s="88"/>
      <c r="F27" s="88"/>
      <c r="G27" s="88"/>
      <c r="H27" s="89"/>
      <c r="I27" s="90"/>
      <c r="J27" s="91"/>
      <c r="K27" s="88"/>
      <c r="L27" s="88"/>
      <c r="M27" s="88"/>
      <c r="N27" s="88"/>
      <c r="O27" s="88"/>
      <c r="P27" s="88"/>
      <c r="Q27" s="28"/>
      <c r="R27" s="88"/>
      <c r="S27" s="88"/>
      <c r="T27" s="28"/>
      <c r="U27" s="92"/>
      <c r="V27" s="92"/>
      <c r="W27" s="88"/>
      <c r="X27" s="88"/>
      <c r="Y27" s="88"/>
      <c r="Z27" s="93"/>
      <c r="AA27" s="94"/>
      <c r="AB27" s="28"/>
      <c r="AC27" s="88"/>
      <c r="AD27" s="88"/>
      <c r="AE27" s="28"/>
      <c r="AF27" s="88"/>
      <c r="AG27" s="88"/>
      <c r="AH27" s="88"/>
      <c r="AI27" s="88"/>
      <c r="AJ27" s="88"/>
      <c r="AK27" s="88"/>
      <c r="AL27" s="88"/>
      <c r="AM27" s="88"/>
      <c r="AN27" s="88"/>
      <c r="AO27" s="29"/>
      <c r="AP27" s="62">
        <f t="shared" si="1"/>
        <v>0</v>
      </c>
      <c r="BM27" s="51" t="str">
        <f t="shared" si="2"/>
        <v>0</v>
      </c>
      <c r="BN27" s="52">
        <v>0</v>
      </c>
      <c r="BO27" s="52" t="str">
        <f t="shared" si="0"/>
        <v>0</v>
      </c>
    </row>
    <row r="28" spans="3:67" x14ac:dyDescent="0.25">
      <c r="C28" s="21">
        <v>11</v>
      </c>
      <c r="D28" s="88"/>
      <c r="E28" s="88"/>
      <c r="F28" s="88"/>
      <c r="G28" s="88"/>
      <c r="H28" s="89"/>
      <c r="I28" s="90"/>
      <c r="J28" s="91"/>
      <c r="K28" s="88"/>
      <c r="L28" s="88"/>
      <c r="M28" s="88"/>
      <c r="N28" s="88"/>
      <c r="O28" s="88"/>
      <c r="P28" s="88"/>
      <c r="Q28" s="28"/>
      <c r="R28" s="88"/>
      <c r="S28" s="88"/>
      <c r="T28" s="28"/>
      <c r="U28" s="92"/>
      <c r="V28" s="92"/>
      <c r="W28" s="88"/>
      <c r="X28" s="88"/>
      <c r="Y28" s="88"/>
      <c r="Z28" s="93"/>
      <c r="AA28" s="94"/>
      <c r="AB28" s="28"/>
      <c r="AC28" s="88"/>
      <c r="AD28" s="88"/>
      <c r="AE28" s="28"/>
      <c r="AF28" s="88"/>
      <c r="AG28" s="88"/>
      <c r="AH28" s="88"/>
      <c r="AI28" s="88"/>
      <c r="AJ28" s="88"/>
      <c r="AK28" s="88"/>
      <c r="AL28" s="88"/>
      <c r="AM28" s="88"/>
      <c r="AN28" s="88"/>
      <c r="AO28" s="29"/>
      <c r="AP28" s="62">
        <f t="shared" si="1"/>
        <v>0</v>
      </c>
      <c r="BM28" s="51" t="str">
        <f t="shared" si="2"/>
        <v>0</v>
      </c>
      <c r="BN28" s="52">
        <v>0</v>
      </c>
      <c r="BO28" s="52" t="str">
        <f t="shared" si="0"/>
        <v>0</v>
      </c>
    </row>
    <row r="29" spans="3:67" x14ac:dyDescent="0.25">
      <c r="C29" s="21">
        <v>12</v>
      </c>
      <c r="D29" s="88"/>
      <c r="E29" s="88"/>
      <c r="F29" s="88"/>
      <c r="G29" s="88"/>
      <c r="H29" s="89"/>
      <c r="I29" s="90"/>
      <c r="J29" s="91"/>
      <c r="K29" s="88"/>
      <c r="L29" s="88"/>
      <c r="M29" s="88"/>
      <c r="N29" s="88"/>
      <c r="O29" s="88"/>
      <c r="P29" s="88"/>
      <c r="Q29" s="28"/>
      <c r="R29" s="88"/>
      <c r="S29" s="88"/>
      <c r="T29" s="28"/>
      <c r="U29" s="92"/>
      <c r="V29" s="92"/>
      <c r="W29" s="88"/>
      <c r="X29" s="88"/>
      <c r="Y29" s="88"/>
      <c r="Z29" s="93"/>
      <c r="AA29" s="94"/>
      <c r="AB29" s="28"/>
      <c r="AC29" s="88"/>
      <c r="AD29" s="88"/>
      <c r="AE29" s="28"/>
      <c r="AF29" s="88"/>
      <c r="AG29" s="88"/>
      <c r="AH29" s="88"/>
      <c r="AI29" s="88"/>
      <c r="AJ29" s="88"/>
      <c r="AK29" s="88"/>
      <c r="AL29" s="88"/>
      <c r="AM29" s="88"/>
      <c r="AN29" s="88"/>
      <c r="AO29" s="29"/>
      <c r="AP29" s="62">
        <f t="shared" si="1"/>
        <v>0</v>
      </c>
      <c r="BM29" s="51" t="str">
        <f t="shared" si="2"/>
        <v>0</v>
      </c>
      <c r="BN29" s="52">
        <v>0</v>
      </c>
      <c r="BO29" s="52" t="str">
        <f t="shared" si="0"/>
        <v>0</v>
      </c>
    </row>
    <row r="30" spans="3:67" x14ac:dyDescent="0.25">
      <c r="C30" s="21">
        <v>13</v>
      </c>
      <c r="D30" s="88"/>
      <c r="E30" s="88"/>
      <c r="F30" s="88"/>
      <c r="G30" s="88"/>
      <c r="H30" s="89"/>
      <c r="I30" s="90"/>
      <c r="J30" s="91"/>
      <c r="K30" s="88"/>
      <c r="L30" s="88"/>
      <c r="M30" s="88"/>
      <c r="N30" s="88"/>
      <c r="O30" s="88"/>
      <c r="P30" s="88"/>
      <c r="Q30" s="28"/>
      <c r="R30" s="88"/>
      <c r="S30" s="88"/>
      <c r="T30" s="28"/>
      <c r="U30" s="92"/>
      <c r="V30" s="92"/>
      <c r="W30" s="88"/>
      <c r="X30" s="88"/>
      <c r="Y30" s="88"/>
      <c r="Z30" s="93"/>
      <c r="AA30" s="94"/>
      <c r="AB30" s="28"/>
      <c r="AC30" s="88"/>
      <c r="AD30" s="88"/>
      <c r="AE30" s="28"/>
      <c r="AF30" s="88"/>
      <c r="AG30" s="88"/>
      <c r="AH30" s="88"/>
      <c r="AI30" s="88"/>
      <c r="AJ30" s="88"/>
      <c r="AK30" s="88"/>
      <c r="AL30" s="88"/>
      <c r="AM30" s="88"/>
      <c r="AN30" s="88"/>
      <c r="AO30" s="29"/>
      <c r="AP30" s="62">
        <f t="shared" si="1"/>
        <v>0</v>
      </c>
      <c r="BM30" s="51" t="str">
        <f t="shared" si="2"/>
        <v>0</v>
      </c>
      <c r="BN30" s="52">
        <v>0</v>
      </c>
      <c r="BO30" s="52" t="str">
        <f t="shared" si="0"/>
        <v>0</v>
      </c>
    </row>
    <row r="31" spans="3:67" x14ac:dyDescent="0.25">
      <c r="C31" s="21">
        <v>14</v>
      </c>
      <c r="D31" s="88"/>
      <c r="E31" s="88"/>
      <c r="F31" s="88"/>
      <c r="G31" s="88"/>
      <c r="H31" s="89"/>
      <c r="I31" s="90"/>
      <c r="J31" s="91"/>
      <c r="K31" s="88"/>
      <c r="L31" s="88"/>
      <c r="M31" s="88"/>
      <c r="N31" s="88"/>
      <c r="O31" s="88"/>
      <c r="P31" s="88"/>
      <c r="Q31" s="28"/>
      <c r="R31" s="88"/>
      <c r="S31" s="88"/>
      <c r="T31" s="28"/>
      <c r="U31" s="92"/>
      <c r="V31" s="92"/>
      <c r="W31" s="88"/>
      <c r="X31" s="88"/>
      <c r="Y31" s="88"/>
      <c r="Z31" s="93"/>
      <c r="AA31" s="94"/>
      <c r="AB31" s="28"/>
      <c r="AC31" s="88"/>
      <c r="AD31" s="88"/>
      <c r="AE31" s="28"/>
      <c r="AF31" s="88"/>
      <c r="AG31" s="88"/>
      <c r="AH31" s="88"/>
      <c r="AI31" s="88"/>
      <c r="AJ31" s="88"/>
      <c r="AK31" s="88"/>
      <c r="AL31" s="88"/>
      <c r="AM31" s="88"/>
      <c r="AN31" s="88"/>
      <c r="AO31" s="29"/>
      <c r="AP31" s="62">
        <f t="shared" si="1"/>
        <v>0</v>
      </c>
      <c r="BM31" s="51" t="str">
        <f t="shared" si="2"/>
        <v>0</v>
      </c>
      <c r="BN31" s="52">
        <v>0</v>
      </c>
      <c r="BO31" s="52" t="str">
        <f t="shared" si="0"/>
        <v>0</v>
      </c>
    </row>
    <row r="32" spans="3:67" x14ac:dyDescent="0.25">
      <c r="C32" s="21">
        <v>15</v>
      </c>
      <c r="D32" s="88"/>
      <c r="E32" s="88"/>
      <c r="F32" s="88"/>
      <c r="G32" s="88"/>
      <c r="H32" s="89"/>
      <c r="I32" s="90"/>
      <c r="J32" s="91"/>
      <c r="K32" s="89"/>
      <c r="L32" s="90"/>
      <c r="M32" s="91"/>
      <c r="N32" s="88"/>
      <c r="O32" s="88"/>
      <c r="P32" s="88"/>
      <c r="Q32" s="28"/>
      <c r="R32" s="88"/>
      <c r="S32" s="88"/>
      <c r="T32" s="28"/>
      <c r="U32" s="92"/>
      <c r="V32" s="92"/>
      <c r="W32" s="88"/>
      <c r="X32" s="88"/>
      <c r="Y32" s="88"/>
      <c r="Z32" s="93"/>
      <c r="AA32" s="94"/>
      <c r="AB32" s="28"/>
      <c r="AC32" s="88"/>
      <c r="AD32" s="88"/>
      <c r="AE32" s="28"/>
      <c r="AF32" s="88"/>
      <c r="AG32" s="88"/>
      <c r="AH32" s="88"/>
      <c r="AI32" s="88"/>
      <c r="AJ32" s="88"/>
      <c r="AK32" s="88"/>
      <c r="AL32" s="88"/>
      <c r="AM32" s="88"/>
      <c r="AN32" s="88"/>
      <c r="AO32" s="29"/>
      <c r="AP32" s="62">
        <f t="shared" si="1"/>
        <v>0</v>
      </c>
      <c r="BM32" s="51" t="str">
        <f t="shared" si="2"/>
        <v>0</v>
      </c>
      <c r="BN32" s="52">
        <v>0</v>
      </c>
      <c r="BO32" s="52" t="str">
        <f t="shared" si="0"/>
        <v>0</v>
      </c>
    </row>
    <row r="33" spans="3:67" x14ac:dyDescent="0.25">
      <c r="C33" s="21">
        <v>16</v>
      </c>
      <c r="D33" s="88"/>
      <c r="E33" s="88"/>
      <c r="F33" s="88"/>
      <c r="G33" s="88"/>
      <c r="H33" s="89"/>
      <c r="I33" s="90"/>
      <c r="J33" s="91"/>
      <c r="K33" s="89"/>
      <c r="L33" s="90"/>
      <c r="M33" s="91"/>
      <c r="N33" s="88"/>
      <c r="O33" s="88"/>
      <c r="P33" s="88"/>
      <c r="Q33" s="28"/>
      <c r="R33" s="88"/>
      <c r="S33" s="88"/>
      <c r="T33" s="28"/>
      <c r="U33" s="92"/>
      <c r="V33" s="92"/>
      <c r="W33" s="88"/>
      <c r="X33" s="88"/>
      <c r="Y33" s="88"/>
      <c r="Z33" s="93"/>
      <c r="AA33" s="94"/>
      <c r="AB33" s="28"/>
      <c r="AC33" s="88"/>
      <c r="AD33" s="88"/>
      <c r="AE33" s="28"/>
      <c r="AF33" s="88"/>
      <c r="AG33" s="88"/>
      <c r="AH33" s="88"/>
      <c r="AI33" s="88"/>
      <c r="AJ33" s="88"/>
      <c r="AK33" s="88"/>
      <c r="AL33" s="88"/>
      <c r="AM33" s="88"/>
      <c r="AN33" s="88"/>
      <c r="AO33" s="29"/>
      <c r="AP33" s="62">
        <f t="shared" si="1"/>
        <v>0</v>
      </c>
      <c r="BM33" s="51" t="str">
        <f t="shared" si="2"/>
        <v>0</v>
      </c>
      <c r="BN33" s="52">
        <v>0</v>
      </c>
      <c r="BO33" s="52" t="str">
        <f t="shared" si="0"/>
        <v>0</v>
      </c>
    </row>
    <row r="34" spans="3:67" x14ac:dyDescent="0.25">
      <c r="C34" s="21">
        <v>17</v>
      </c>
      <c r="D34" s="88"/>
      <c r="E34" s="88"/>
      <c r="F34" s="88"/>
      <c r="G34" s="88"/>
      <c r="H34" s="89"/>
      <c r="I34" s="90"/>
      <c r="J34" s="91"/>
      <c r="K34" s="89"/>
      <c r="L34" s="90"/>
      <c r="M34" s="91"/>
      <c r="N34" s="88"/>
      <c r="O34" s="88"/>
      <c r="P34" s="88"/>
      <c r="Q34" s="28"/>
      <c r="R34" s="88"/>
      <c r="S34" s="88"/>
      <c r="T34" s="28"/>
      <c r="U34" s="92"/>
      <c r="V34" s="92"/>
      <c r="W34" s="88"/>
      <c r="X34" s="88"/>
      <c r="Y34" s="88"/>
      <c r="Z34" s="93"/>
      <c r="AA34" s="94"/>
      <c r="AB34" s="28"/>
      <c r="AC34" s="88"/>
      <c r="AD34" s="88"/>
      <c r="AE34" s="28"/>
      <c r="AF34" s="88"/>
      <c r="AG34" s="88"/>
      <c r="AH34" s="88"/>
      <c r="AI34" s="88"/>
      <c r="AJ34" s="88"/>
      <c r="AK34" s="88"/>
      <c r="AL34" s="88"/>
      <c r="AM34" s="88"/>
      <c r="AN34" s="88"/>
      <c r="AO34" s="29"/>
      <c r="AP34" s="62">
        <f t="shared" si="1"/>
        <v>0</v>
      </c>
      <c r="BM34" s="51" t="str">
        <f t="shared" si="2"/>
        <v>0</v>
      </c>
      <c r="BN34" s="52">
        <v>0</v>
      </c>
      <c r="BO34" s="52" t="str">
        <f t="shared" si="0"/>
        <v>0</v>
      </c>
    </row>
    <row r="35" spans="3:67" x14ac:dyDescent="0.25">
      <c r="C35" s="21">
        <v>18</v>
      </c>
      <c r="D35" s="88"/>
      <c r="E35" s="88"/>
      <c r="F35" s="88"/>
      <c r="G35" s="88"/>
      <c r="H35" s="89"/>
      <c r="I35" s="90"/>
      <c r="J35" s="91"/>
      <c r="K35" s="89"/>
      <c r="L35" s="90"/>
      <c r="M35" s="91"/>
      <c r="N35" s="88"/>
      <c r="O35" s="88"/>
      <c r="P35" s="88"/>
      <c r="Q35" s="28"/>
      <c r="R35" s="88"/>
      <c r="S35" s="88"/>
      <c r="T35" s="28"/>
      <c r="U35" s="92"/>
      <c r="V35" s="92"/>
      <c r="W35" s="88"/>
      <c r="X35" s="88"/>
      <c r="Y35" s="88"/>
      <c r="Z35" s="93"/>
      <c r="AA35" s="94"/>
      <c r="AB35" s="28"/>
      <c r="AC35" s="88"/>
      <c r="AD35" s="88"/>
      <c r="AE35" s="28"/>
      <c r="AF35" s="88"/>
      <c r="AG35" s="88"/>
      <c r="AH35" s="88"/>
      <c r="AI35" s="88"/>
      <c r="AJ35" s="88"/>
      <c r="AK35" s="88"/>
      <c r="AL35" s="88"/>
      <c r="AM35" s="88"/>
      <c r="AN35" s="88"/>
      <c r="AO35" s="29"/>
      <c r="AP35" s="62">
        <f t="shared" si="1"/>
        <v>0</v>
      </c>
      <c r="BM35" s="51" t="str">
        <f t="shared" si="2"/>
        <v>0</v>
      </c>
      <c r="BN35" s="52">
        <v>0</v>
      </c>
      <c r="BO35" s="52" t="str">
        <f t="shared" si="0"/>
        <v>0</v>
      </c>
    </row>
    <row r="36" spans="3:67" x14ac:dyDescent="0.25">
      <c r="C36" s="21">
        <v>19</v>
      </c>
      <c r="D36" s="88"/>
      <c r="E36" s="88"/>
      <c r="F36" s="88"/>
      <c r="G36" s="88"/>
      <c r="H36" s="89"/>
      <c r="I36" s="90"/>
      <c r="J36" s="91"/>
      <c r="K36" s="89"/>
      <c r="L36" s="90"/>
      <c r="M36" s="91"/>
      <c r="N36" s="88"/>
      <c r="O36" s="88"/>
      <c r="P36" s="88"/>
      <c r="Q36" s="28"/>
      <c r="R36" s="88"/>
      <c r="S36" s="88"/>
      <c r="T36" s="28"/>
      <c r="U36" s="92"/>
      <c r="V36" s="92"/>
      <c r="W36" s="88"/>
      <c r="X36" s="88"/>
      <c r="Y36" s="88"/>
      <c r="Z36" s="93"/>
      <c r="AA36" s="94"/>
      <c r="AB36" s="28"/>
      <c r="AC36" s="88"/>
      <c r="AD36" s="88"/>
      <c r="AE36" s="28"/>
      <c r="AF36" s="88"/>
      <c r="AG36" s="88"/>
      <c r="AH36" s="88"/>
      <c r="AI36" s="88"/>
      <c r="AJ36" s="88"/>
      <c r="AK36" s="88"/>
      <c r="AL36" s="88"/>
      <c r="AM36" s="88"/>
      <c r="AN36" s="88"/>
      <c r="AO36" s="29"/>
      <c r="AP36" s="62">
        <f t="shared" si="1"/>
        <v>0</v>
      </c>
      <c r="BM36" s="51" t="str">
        <f t="shared" si="2"/>
        <v>0</v>
      </c>
      <c r="BN36" s="52">
        <v>0</v>
      </c>
      <c r="BO36" s="52" t="str">
        <f t="shared" si="0"/>
        <v>0</v>
      </c>
    </row>
    <row r="37" spans="3:67" x14ac:dyDescent="0.25">
      <c r="C37" s="21">
        <v>20</v>
      </c>
      <c r="D37" s="88"/>
      <c r="E37" s="88"/>
      <c r="F37" s="88"/>
      <c r="G37" s="88"/>
      <c r="H37" s="89"/>
      <c r="I37" s="90"/>
      <c r="J37" s="91"/>
      <c r="K37" s="89"/>
      <c r="L37" s="90"/>
      <c r="M37" s="91"/>
      <c r="N37" s="88"/>
      <c r="O37" s="88"/>
      <c r="P37" s="88"/>
      <c r="Q37" s="28"/>
      <c r="R37" s="88"/>
      <c r="S37" s="88"/>
      <c r="T37" s="28"/>
      <c r="U37" s="92"/>
      <c r="V37" s="92"/>
      <c r="W37" s="88"/>
      <c r="X37" s="88"/>
      <c r="Y37" s="88"/>
      <c r="Z37" s="93"/>
      <c r="AA37" s="94"/>
      <c r="AB37" s="28"/>
      <c r="AC37" s="88"/>
      <c r="AD37" s="88"/>
      <c r="AE37" s="28"/>
      <c r="AF37" s="88"/>
      <c r="AG37" s="88"/>
      <c r="AH37" s="88"/>
      <c r="AI37" s="88"/>
      <c r="AJ37" s="88"/>
      <c r="AK37" s="88"/>
      <c r="AL37" s="88"/>
      <c r="AM37" s="88"/>
      <c r="AN37" s="88"/>
      <c r="AO37" s="29"/>
      <c r="AP37" s="62">
        <f t="shared" si="1"/>
        <v>0</v>
      </c>
      <c r="BM37" s="51" t="str">
        <f t="shared" si="2"/>
        <v>0</v>
      </c>
      <c r="BN37" s="52">
        <v>0</v>
      </c>
      <c r="BO37" s="52" t="str">
        <f t="shared" si="0"/>
        <v>0</v>
      </c>
    </row>
    <row r="38" spans="3:67" x14ac:dyDescent="0.25">
      <c r="C38" s="21">
        <v>21</v>
      </c>
      <c r="D38" s="88"/>
      <c r="E38" s="88"/>
      <c r="F38" s="88"/>
      <c r="G38" s="88"/>
      <c r="H38" s="89"/>
      <c r="I38" s="90"/>
      <c r="J38" s="91"/>
      <c r="K38" s="89"/>
      <c r="L38" s="90"/>
      <c r="M38" s="91"/>
      <c r="N38" s="88"/>
      <c r="O38" s="88"/>
      <c r="P38" s="88"/>
      <c r="Q38" s="28"/>
      <c r="R38" s="88"/>
      <c r="S38" s="88"/>
      <c r="T38" s="28"/>
      <c r="U38" s="92"/>
      <c r="V38" s="92"/>
      <c r="W38" s="88"/>
      <c r="X38" s="88"/>
      <c r="Y38" s="88"/>
      <c r="Z38" s="93"/>
      <c r="AA38" s="94"/>
      <c r="AB38" s="28"/>
      <c r="AC38" s="88"/>
      <c r="AD38" s="88"/>
      <c r="AE38" s="28"/>
      <c r="AF38" s="88"/>
      <c r="AG38" s="88"/>
      <c r="AH38" s="88"/>
      <c r="AI38" s="88"/>
      <c r="AJ38" s="88"/>
      <c r="AK38" s="88"/>
      <c r="AL38" s="88"/>
      <c r="AM38" s="88"/>
      <c r="AN38" s="88"/>
      <c r="AO38" s="29"/>
      <c r="AP38" s="62">
        <f t="shared" si="1"/>
        <v>0</v>
      </c>
      <c r="BM38" s="51" t="str">
        <f t="shared" si="2"/>
        <v>0</v>
      </c>
      <c r="BN38" s="52">
        <v>0</v>
      </c>
      <c r="BO38" s="52" t="str">
        <f t="shared" si="0"/>
        <v>0</v>
      </c>
    </row>
    <row r="39" spans="3:67" x14ac:dyDescent="0.25">
      <c r="C39" s="21">
        <v>22</v>
      </c>
      <c r="D39" s="88"/>
      <c r="E39" s="88"/>
      <c r="F39" s="88"/>
      <c r="G39" s="88"/>
      <c r="H39" s="89"/>
      <c r="I39" s="90"/>
      <c r="J39" s="91"/>
      <c r="K39" s="89"/>
      <c r="L39" s="90"/>
      <c r="M39" s="91"/>
      <c r="N39" s="88"/>
      <c r="O39" s="88"/>
      <c r="P39" s="88"/>
      <c r="Q39" s="28"/>
      <c r="R39" s="88"/>
      <c r="S39" s="88"/>
      <c r="T39" s="28"/>
      <c r="U39" s="92"/>
      <c r="V39" s="92"/>
      <c r="W39" s="88"/>
      <c r="X39" s="88"/>
      <c r="Y39" s="88"/>
      <c r="Z39" s="93"/>
      <c r="AA39" s="94"/>
      <c r="AB39" s="28"/>
      <c r="AC39" s="88"/>
      <c r="AD39" s="88"/>
      <c r="AE39" s="28"/>
      <c r="AF39" s="88"/>
      <c r="AG39" s="88"/>
      <c r="AH39" s="88"/>
      <c r="AI39" s="88"/>
      <c r="AJ39" s="88"/>
      <c r="AK39" s="88"/>
      <c r="AL39" s="88"/>
      <c r="AM39" s="88"/>
      <c r="AN39" s="88"/>
      <c r="AO39" s="29"/>
      <c r="AP39" s="62">
        <f t="shared" si="1"/>
        <v>0</v>
      </c>
      <c r="BM39" s="51" t="str">
        <f t="shared" si="2"/>
        <v>0</v>
      </c>
      <c r="BN39" s="52">
        <v>0</v>
      </c>
      <c r="BO39" s="52" t="str">
        <f t="shared" si="0"/>
        <v>0</v>
      </c>
    </row>
    <row r="40" spans="3:67" x14ac:dyDescent="0.25">
      <c r="C40" s="21">
        <v>23</v>
      </c>
      <c r="D40" s="88"/>
      <c r="E40" s="88"/>
      <c r="F40" s="88"/>
      <c r="G40" s="88"/>
      <c r="H40" s="89"/>
      <c r="I40" s="90"/>
      <c r="J40" s="91"/>
      <c r="K40" s="89"/>
      <c r="L40" s="90"/>
      <c r="M40" s="91"/>
      <c r="N40" s="88"/>
      <c r="O40" s="88"/>
      <c r="P40" s="88"/>
      <c r="Q40" s="28"/>
      <c r="R40" s="88"/>
      <c r="S40" s="88"/>
      <c r="T40" s="28"/>
      <c r="U40" s="92"/>
      <c r="V40" s="92"/>
      <c r="W40" s="88"/>
      <c r="X40" s="88"/>
      <c r="Y40" s="88"/>
      <c r="Z40" s="93"/>
      <c r="AA40" s="94"/>
      <c r="AB40" s="28"/>
      <c r="AC40" s="88"/>
      <c r="AD40" s="88"/>
      <c r="AE40" s="28"/>
      <c r="AF40" s="88"/>
      <c r="AG40" s="88"/>
      <c r="AH40" s="88"/>
      <c r="AI40" s="88"/>
      <c r="AJ40" s="88"/>
      <c r="AK40" s="88"/>
      <c r="AL40" s="88"/>
      <c r="AM40" s="88"/>
      <c r="AN40" s="88"/>
      <c r="AO40" s="29"/>
      <c r="AP40" s="62">
        <f t="shared" si="1"/>
        <v>0</v>
      </c>
      <c r="BM40" s="51" t="str">
        <f t="shared" si="2"/>
        <v>0</v>
      </c>
      <c r="BN40" s="52">
        <v>0</v>
      </c>
      <c r="BO40" s="52" t="str">
        <f t="shared" si="0"/>
        <v>0</v>
      </c>
    </row>
    <row r="41" spans="3:67" x14ac:dyDescent="0.25">
      <c r="C41" s="21">
        <v>24</v>
      </c>
      <c r="D41" s="88"/>
      <c r="E41" s="88"/>
      <c r="F41" s="88"/>
      <c r="G41" s="88"/>
      <c r="H41" s="89"/>
      <c r="I41" s="90"/>
      <c r="J41" s="91"/>
      <c r="K41" s="89"/>
      <c r="L41" s="90"/>
      <c r="M41" s="91"/>
      <c r="N41" s="88"/>
      <c r="O41" s="88"/>
      <c r="P41" s="88"/>
      <c r="Q41" s="28"/>
      <c r="R41" s="88"/>
      <c r="S41" s="88"/>
      <c r="T41" s="28"/>
      <c r="U41" s="92"/>
      <c r="V41" s="92"/>
      <c r="W41" s="88"/>
      <c r="X41" s="88"/>
      <c r="Y41" s="88"/>
      <c r="Z41" s="93"/>
      <c r="AA41" s="94"/>
      <c r="AB41" s="28"/>
      <c r="AC41" s="88"/>
      <c r="AD41" s="88"/>
      <c r="AE41" s="28"/>
      <c r="AF41" s="88"/>
      <c r="AG41" s="88"/>
      <c r="AH41" s="88"/>
      <c r="AI41" s="88"/>
      <c r="AJ41" s="88"/>
      <c r="AK41" s="88"/>
      <c r="AL41" s="88"/>
      <c r="AM41" s="88"/>
      <c r="AN41" s="88"/>
      <c r="AO41" s="29"/>
      <c r="AP41" s="62">
        <f t="shared" si="1"/>
        <v>0</v>
      </c>
      <c r="BM41" s="51" t="str">
        <f t="shared" si="2"/>
        <v>0</v>
      </c>
      <c r="BN41" s="52">
        <v>0</v>
      </c>
      <c r="BO41" s="52" t="str">
        <f t="shared" si="0"/>
        <v>0</v>
      </c>
    </row>
    <row r="42" spans="3:67" x14ac:dyDescent="0.25">
      <c r="C42" s="21">
        <v>25</v>
      </c>
      <c r="D42" s="88"/>
      <c r="E42" s="88"/>
      <c r="F42" s="88"/>
      <c r="G42" s="88"/>
      <c r="H42" s="89"/>
      <c r="I42" s="90"/>
      <c r="J42" s="91"/>
      <c r="K42" s="89"/>
      <c r="L42" s="90"/>
      <c r="M42" s="91"/>
      <c r="N42" s="88"/>
      <c r="O42" s="88"/>
      <c r="P42" s="88"/>
      <c r="Q42" s="28"/>
      <c r="R42" s="88"/>
      <c r="S42" s="88"/>
      <c r="T42" s="28"/>
      <c r="U42" s="92"/>
      <c r="V42" s="92"/>
      <c r="W42" s="88"/>
      <c r="X42" s="88"/>
      <c r="Y42" s="88"/>
      <c r="Z42" s="93"/>
      <c r="AA42" s="94"/>
      <c r="AB42" s="28"/>
      <c r="AC42" s="88"/>
      <c r="AD42" s="88"/>
      <c r="AE42" s="28"/>
      <c r="AF42" s="88"/>
      <c r="AG42" s="88"/>
      <c r="AH42" s="88"/>
      <c r="AI42" s="88"/>
      <c r="AJ42" s="88"/>
      <c r="AK42" s="88"/>
      <c r="AL42" s="88"/>
      <c r="AM42" s="88"/>
      <c r="AN42" s="88"/>
      <c r="AO42" s="29"/>
      <c r="AP42" s="62">
        <f t="shared" si="1"/>
        <v>0</v>
      </c>
      <c r="BM42" s="51" t="str">
        <f t="shared" si="2"/>
        <v>0</v>
      </c>
      <c r="BN42" s="52">
        <v>0</v>
      </c>
      <c r="BO42" s="52" t="str">
        <f t="shared" si="0"/>
        <v>0</v>
      </c>
    </row>
    <row r="43" spans="3:67" x14ac:dyDescent="0.25">
      <c r="C43" s="21">
        <v>26</v>
      </c>
      <c r="D43" s="88"/>
      <c r="E43" s="88"/>
      <c r="F43" s="88"/>
      <c r="G43" s="88"/>
      <c r="H43" s="89"/>
      <c r="I43" s="90"/>
      <c r="J43" s="91"/>
      <c r="K43" s="89"/>
      <c r="L43" s="90"/>
      <c r="M43" s="91"/>
      <c r="N43" s="88"/>
      <c r="O43" s="88"/>
      <c r="P43" s="88"/>
      <c r="Q43" s="28"/>
      <c r="R43" s="88"/>
      <c r="S43" s="88"/>
      <c r="T43" s="28"/>
      <c r="U43" s="92"/>
      <c r="V43" s="92"/>
      <c r="W43" s="88"/>
      <c r="X43" s="88"/>
      <c r="Y43" s="88"/>
      <c r="Z43" s="93"/>
      <c r="AA43" s="94"/>
      <c r="AB43" s="28"/>
      <c r="AC43" s="88"/>
      <c r="AD43" s="88"/>
      <c r="AE43" s="28"/>
      <c r="AF43" s="88"/>
      <c r="AG43" s="88"/>
      <c r="AH43" s="88"/>
      <c r="AI43" s="88"/>
      <c r="AJ43" s="88"/>
      <c r="AK43" s="88"/>
      <c r="AL43" s="88"/>
      <c r="AM43" s="88"/>
      <c r="AN43" s="88"/>
      <c r="AO43" s="29"/>
      <c r="AP43" s="62">
        <f t="shared" si="1"/>
        <v>0</v>
      </c>
      <c r="BM43" s="51" t="str">
        <f t="shared" si="2"/>
        <v>0</v>
      </c>
      <c r="BN43" s="52">
        <v>0</v>
      </c>
      <c r="BO43" s="52" t="str">
        <f t="shared" si="0"/>
        <v>0</v>
      </c>
    </row>
    <row r="44" spans="3:67" x14ac:dyDescent="0.25">
      <c r="C44" s="21">
        <v>27</v>
      </c>
      <c r="D44" s="88"/>
      <c r="E44" s="88"/>
      <c r="F44" s="88"/>
      <c r="G44" s="88"/>
      <c r="H44" s="89"/>
      <c r="I44" s="90"/>
      <c r="J44" s="91"/>
      <c r="K44" s="89"/>
      <c r="L44" s="90"/>
      <c r="M44" s="91"/>
      <c r="N44" s="88"/>
      <c r="O44" s="88"/>
      <c r="P44" s="88"/>
      <c r="Q44" s="28"/>
      <c r="R44" s="88"/>
      <c r="S44" s="88"/>
      <c r="T44" s="28"/>
      <c r="U44" s="92"/>
      <c r="V44" s="92"/>
      <c r="W44" s="88"/>
      <c r="X44" s="88"/>
      <c r="Y44" s="88"/>
      <c r="Z44" s="93"/>
      <c r="AA44" s="94"/>
      <c r="AB44" s="28"/>
      <c r="AC44" s="88"/>
      <c r="AD44" s="88"/>
      <c r="AE44" s="28"/>
      <c r="AF44" s="88"/>
      <c r="AG44" s="88"/>
      <c r="AH44" s="88"/>
      <c r="AI44" s="88"/>
      <c r="AJ44" s="88"/>
      <c r="AK44" s="88"/>
      <c r="AL44" s="88"/>
      <c r="AM44" s="88"/>
      <c r="AN44" s="88"/>
      <c r="AO44" s="29"/>
      <c r="AP44" s="62">
        <f t="shared" si="1"/>
        <v>0</v>
      </c>
      <c r="BM44" s="51" t="str">
        <f t="shared" si="2"/>
        <v>0</v>
      </c>
      <c r="BN44" s="52">
        <v>0</v>
      </c>
      <c r="BO44" s="52" t="str">
        <f t="shared" si="0"/>
        <v>0</v>
      </c>
    </row>
    <row r="45" spans="3:67" x14ac:dyDescent="0.25">
      <c r="C45" s="21">
        <v>28</v>
      </c>
      <c r="D45" s="88"/>
      <c r="E45" s="88"/>
      <c r="F45" s="88"/>
      <c r="G45" s="88"/>
      <c r="H45" s="89"/>
      <c r="I45" s="90"/>
      <c r="J45" s="91"/>
      <c r="K45" s="89"/>
      <c r="L45" s="90"/>
      <c r="M45" s="91"/>
      <c r="N45" s="88"/>
      <c r="O45" s="88"/>
      <c r="P45" s="88"/>
      <c r="Q45" s="28"/>
      <c r="R45" s="88"/>
      <c r="S45" s="88"/>
      <c r="T45" s="28"/>
      <c r="U45" s="92"/>
      <c r="V45" s="92"/>
      <c r="W45" s="88"/>
      <c r="X45" s="88"/>
      <c r="Y45" s="88"/>
      <c r="Z45" s="93"/>
      <c r="AA45" s="94"/>
      <c r="AB45" s="28"/>
      <c r="AC45" s="88"/>
      <c r="AD45" s="88"/>
      <c r="AE45" s="28"/>
      <c r="AF45" s="88"/>
      <c r="AG45" s="88"/>
      <c r="AH45" s="88"/>
      <c r="AI45" s="88"/>
      <c r="AJ45" s="88"/>
      <c r="AK45" s="88"/>
      <c r="AL45" s="88"/>
      <c r="AM45" s="88"/>
      <c r="AN45" s="88"/>
      <c r="AO45" s="29"/>
      <c r="AP45" s="62">
        <f t="shared" si="1"/>
        <v>0</v>
      </c>
      <c r="BM45" s="51" t="str">
        <f t="shared" si="2"/>
        <v>0</v>
      </c>
      <c r="BN45" s="52">
        <v>0</v>
      </c>
      <c r="BO45" s="52" t="str">
        <f t="shared" si="0"/>
        <v>0</v>
      </c>
    </row>
    <row r="46" spans="3:67" x14ac:dyDescent="0.25">
      <c r="C46" s="21">
        <v>29</v>
      </c>
      <c r="D46" s="88"/>
      <c r="E46" s="88"/>
      <c r="F46" s="88"/>
      <c r="G46" s="88"/>
      <c r="H46" s="89"/>
      <c r="I46" s="90"/>
      <c r="J46" s="91"/>
      <c r="K46" s="89"/>
      <c r="L46" s="90"/>
      <c r="M46" s="91"/>
      <c r="N46" s="88"/>
      <c r="O46" s="88"/>
      <c r="P46" s="88"/>
      <c r="Q46" s="28"/>
      <c r="R46" s="88"/>
      <c r="S46" s="88"/>
      <c r="T46" s="28"/>
      <c r="U46" s="92"/>
      <c r="V46" s="92"/>
      <c r="W46" s="88"/>
      <c r="X46" s="88"/>
      <c r="Y46" s="88"/>
      <c r="Z46" s="93"/>
      <c r="AA46" s="94"/>
      <c r="AB46" s="28"/>
      <c r="AC46" s="88"/>
      <c r="AD46" s="88"/>
      <c r="AE46" s="28"/>
      <c r="AF46" s="88"/>
      <c r="AG46" s="88"/>
      <c r="AH46" s="88"/>
      <c r="AI46" s="88"/>
      <c r="AJ46" s="88"/>
      <c r="AK46" s="88"/>
      <c r="AL46" s="88"/>
      <c r="AM46" s="88"/>
      <c r="AN46" s="88"/>
      <c r="AO46" s="29"/>
      <c r="AP46" s="62">
        <f t="shared" si="1"/>
        <v>0</v>
      </c>
      <c r="BM46" s="51" t="str">
        <f t="shared" si="2"/>
        <v>0</v>
      </c>
      <c r="BN46" s="52">
        <v>0</v>
      </c>
      <c r="BO46" s="52" t="str">
        <f t="shared" si="0"/>
        <v>0</v>
      </c>
    </row>
    <row r="47" spans="3:67" x14ac:dyDescent="0.25">
      <c r="C47" s="21">
        <v>30</v>
      </c>
      <c r="D47" s="88"/>
      <c r="E47" s="88"/>
      <c r="F47" s="88"/>
      <c r="G47" s="88"/>
      <c r="H47" s="89"/>
      <c r="I47" s="90"/>
      <c r="J47" s="91"/>
      <c r="K47" s="89"/>
      <c r="L47" s="90"/>
      <c r="M47" s="91"/>
      <c r="N47" s="88"/>
      <c r="O47" s="88"/>
      <c r="P47" s="88"/>
      <c r="Q47" s="28"/>
      <c r="R47" s="88"/>
      <c r="S47" s="88"/>
      <c r="T47" s="28"/>
      <c r="U47" s="92"/>
      <c r="V47" s="92"/>
      <c r="W47" s="88"/>
      <c r="X47" s="88"/>
      <c r="Y47" s="88"/>
      <c r="Z47" s="93"/>
      <c r="AA47" s="94"/>
      <c r="AB47" s="28"/>
      <c r="AC47" s="88"/>
      <c r="AD47" s="88"/>
      <c r="AE47" s="28"/>
      <c r="AF47" s="88"/>
      <c r="AG47" s="88"/>
      <c r="AH47" s="88"/>
      <c r="AI47" s="88"/>
      <c r="AJ47" s="88"/>
      <c r="AK47" s="88"/>
      <c r="AL47" s="88"/>
      <c r="AM47" s="88"/>
      <c r="AN47" s="88"/>
      <c r="AO47" s="29"/>
      <c r="AP47" s="62">
        <f t="shared" si="1"/>
        <v>0</v>
      </c>
      <c r="BM47" s="51" t="str">
        <f t="shared" si="2"/>
        <v>0</v>
      </c>
      <c r="BN47" s="52">
        <v>0</v>
      </c>
      <c r="BO47" s="52" t="str">
        <f t="shared" si="0"/>
        <v>0</v>
      </c>
    </row>
    <row r="48" spans="3:67" x14ac:dyDescent="0.25">
      <c r="C48" s="21">
        <v>31</v>
      </c>
      <c r="D48" s="88"/>
      <c r="E48" s="88"/>
      <c r="F48" s="88"/>
      <c r="G48" s="88"/>
      <c r="H48" s="89"/>
      <c r="I48" s="90"/>
      <c r="J48" s="91"/>
      <c r="K48" s="89"/>
      <c r="L48" s="90"/>
      <c r="M48" s="91"/>
      <c r="N48" s="88"/>
      <c r="O48" s="88"/>
      <c r="P48" s="88"/>
      <c r="Q48" s="28"/>
      <c r="R48" s="88"/>
      <c r="S48" s="88"/>
      <c r="T48" s="28"/>
      <c r="U48" s="92"/>
      <c r="V48" s="92"/>
      <c r="W48" s="88"/>
      <c r="X48" s="88"/>
      <c r="Y48" s="88"/>
      <c r="Z48" s="93"/>
      <c r="AA48" s="94"/>
      <c r="AB48" s="28"/>
      <c r="AC48" s="88"/>
      <c r="AD48" s="88"/>
      <c r="AE48" s="28"/>
      <c r="AF48" s="88"/>
      <c r="AG48" s="88"/>
      <c r="AH48" s="88"/>
      <c r="AI48" s="88"/>
      <c r="AJ48" s="88"/>
      <c r="AK48" s="88"/>
      <c r="AL48" s="88"/>
      <c r="AM48" s="88"/>
      <c r="AN48" s="88"/>
      <c r="AO48" s="29"/>
      <c r="AP48" s="62">
        <f t="shared" si="1"/>
        <v>0</v>
      </c>
      <c r="BM48" s="51" t="str">
        <f t="shared" si="2"/>
        <v>0</v>
      </c>
      <c r="BN48" s="52">
        <v>0</v>
      </c>
      <c r="BO48" s="52" t="str">
        <f t="shared" si="0"/>
        <v>0</v>
      </c>
    </row>
    <row r="49" spans="3:67" x14ac:dyDescent="0.25">
      <c r="C49" s="21">
        <v>32</v>
      </c>
      <c r="D49" s="88"/>
      <c r="E49" s="88"/>
      <c r="F49" s="88"/>
      <c r="G49" s="88"/>
      <c r="H49" s="89"/>
      <c r="I49" s="90"/>
      <c r="J49" s="91"/>
      <c r="K49" s="89"/>
      <c r="L49" s="90"/>
      <c r="M49" s="91"/>
      <c r="N49" s="88"/>
      <c r="O49" s="88"/>
      <c r="P49" s="88"/>
      <c r="Q49" s="28"/>
      <c r="R49" s="88"/>
      <c r="S49" s="88"/>
      <c r="T49" s="28"/>
      <c r="U49" s="92"/>
      <c r="V49" s="92"/>
      <c r="W49" s="88"/>
      <c r="X49" s="88"/>
      <c r="Y49" s="88"/>
      <c r="Z49" s="93"/>
      <c r="AA49" s="94"/>
      <c r="AB49" s="28"/>
      <c r="AC49" s="88"/>
      <c r="AD49" s="88"/>
      <c r="AE49" s="28"/>
      <c r="AF49" s="88"/>
      <c r="AG49" s="88"/>
      <c r="AH49" s="88"/>
      <c r="AI49" s="88"/>
      <c r="AJ49" s="88"/>
      <c r="AK49" s="88"/>
      <c r="AL49" s="88"/>
      <c r="AM49" s="88"/>
      <c r="AN49" s="88"/>
      <c r="AO49" s="29"/>
      <c r="AP49" s="62">
        <f t="shared" si="1"/>
        <v>0</v>
      </c>
      <c r="BM49" s="51" t="str">
        <f t="shared" si="2"/>
        <v>0</v>
      </c>
      <c r="BN49" s="52">
        <v>0</v>
      </c>
      <c r="BO49" s="52" t="str">
        <f t="shared" si="0"/>
        <v>0</v>
      </c>
    </row>
    <row r="50" spans="3:67" x14ac:dyDescent="0.25">
      <c r="C50" s="21">
        <v>33</v>
      </c>
      <c r="D50" s="88"/>
      <c r="E50" s="88"/>
      <c r="F50" s="88"/>
      <c r="G50" s="88"/>
      <c r="H50" s="89"/>
      <c r="I50" s="90"/>
      <c r="J50" s="91"/>
      <c r="K50" s="89"/>
      <c r="L50" s="90"/>
      <c r="M50" s="91"/>
      <c r="N50" s="88"/>
      <c r="O50" s="88"/>
      <c r="P50" s="88"/>
      <c r="Q50" s="28"/>
      <c r="R50" s="88"/>
      <c r="S50" s="88"/>
      <c r="T50" s="28"/>
      <c r="U50" s="92"/>
      <c r="V50" s="92"/>
      <c r="W50" s="88"/>
      <c r="X50" s="88"/>
      <c r="Y50" s="88"/>
      <c r="Z50" s="93"/>
      <c r="AA50" s="94"/>
      <c r="AB50" s="28"/>
      <c r="AC50" s="88"/>
      <c r="AD50" s="88"/>
      <c r="AE50" s="28"/>
      <c r="AF50" s="88"/>
      <c r="AG50" s="88"/>
      <c r="AH50" s="88"/>
      <c r="AI50" s="88"/>
      <c r="AJ50" s="88"/>
      <c r="AK50" s="88"/>
      <c r="AL50" s="88"/>
      <c r="AM50" s="88"/>
      <c r="AN50" s="88"/>
      <c r="AO50" s="29"/>
      <c r="AP50" s="62">
        <f t="shared" si="1"/>
        <v>0</v>
      </c>
      <c r="BM50" s="51" t="str">
        <f t="shared" si="2"/>
        <v>0</v>
      </c>
      <c r="BN50" s="52">
        <v>0</v>
      </c>
      <c r="BO50" s="52" t="str">
        <f t="shared" si="0"/>
        <v>0</v>
      </c>
    </row>
    <row r="51" spans="3:67" x14ac:dyDescent="0.25">
      <c r="C51" s="21">
        <v>34</v>
      </c>
      <c r="D51" s="88"/>
      <c r="E51" s="88"/>
      <c r="F51" s="88"/>
      <c r="G51" s="88"/>
      <c r="H51" s="89"/>
      <c r="I51" s="90"/>
      <c r="J51" s="91"/>
      <c r="K51" s="89"/>
      <c r="L51" s="90"/>
      <c r="M51" s="91"/>
      <c r="N51" s="88"/>
      <c r="O51" s="88"/>
      <c r="P51" s="88"/>
      <c r="Q51" s="28"/>
      <c r="R51" s="88"/>
      <c r="S51" s="88"/>
      <c r="T51" s="28"/>
      <c r="U51" s="92"/>
      <c r="V51" s="92"/>
      <c r="W51" s="88"/>
      <c r="X51" s="88"/>
      <c r="Y51" s="88"/>
      <c r="Z51" s="93"/>
      <c r="AA51" s="94"/>
      <c r="AB51" s="28"/>
      <c r="AC51" s="88"/>
      <c r="AD51" s="88"/>
      <c r="AE51" s="28"/>
      <c r="AF51" s="88"/>
      <c r="AG51" s="88"/>
      <c r="AH51" s="88"/>
      <c r="AI51" s="88"/>
      <c r="AJ51" s="88"/>
      <c r="AK51" s="88"/>
      <c r="AL51" s="88"/>
      <c r="AM51" s="88"/>
      <c r="AN51" s="88"/>
      <c r="AO51" s="29"/>
      <c r="AP51" s="62">
        <f t="shared" si="1"/>
        <v>0</v>
      </c>
      <c r="BM51" s="51" t="str">
        <f t="shared" si="2"/>
        <v>0</v>
      </c>
      <c r="BN51" s="52">
        <v>0</v>
      </c>
      <c r="BO51" s="52" t="str">
        <f t="shared" si="0"/>
        <v>0</v>
      </c>
    </row>
    <row r="52" spans="3:67" x14ac:dyDescent="0.25">
      <c r="C52" s="21">
        <v>35</v>
      </c>
      <c r="D52" s="88"/>
      <c r="E52" s="88"/>
      <c r="F52" s="88"/>
      <c r="G52" s="88"/>
      <c r="H52" s="89"/>
      <c r="I52" s="90"/>
      <c r="J52" s="91"/>
      <c r="K52" s="89"/>
      <c r="L52" s="90"/>
      <c r="M52" s="91"/>
      <c r="N52" s="88"/>
      <c r="O52" s="88"/>
      <c r="P52" s="88"/>
      <c r="Q52" s="28"/>
      <c r="R52" s="88"/>
      <c r="S52" s="88"/>
      <c r="T52" s="28"/>
      <c r="U52" s="92"/>
      <c r="V52" s="92"/>
      <c r="W52" s="88"/>
      <c r="X52" s="88"/>
      <c r="Y52" s="88"/>
      <c r="Z52" s="93"/>
      <c r="AA52" s="94"/>
      <c r="AB52" s="28"/>
      <c r="AC52" s="88"/>
      <c r="AD52" s="88"/>
      <c r="AE52" s="28"/>
      <c r="AF52" s="88"/>
      <c r="AG52" s="88"/>
      <c r="AH52" s="88"/>
      <c r="AI52" s="88"/>
      <c r="AJ52" s="88"/>
      <c r="AK52" s="88"/>
      <c r="AL52" s="88"/>
      <c r="AM52" s="88"/>
      <c r="AN52" s="88"/>
      <c r="AO52" s="29"/>
      <c r="AP52" s="62">
        <f t="shared" si="1"/>
        <v>0</v>
      </c>
      <c r="BM52" s="51" t="str">
        <f t="shared" si="2"/>
        <v>0</v>
      </c>
      <c r="BN52" s="52">
        <v>0</v>
      </c>
      <c r="BO52" s="52" t="str">
        <f t="shared" si="0"/>
        <v>0</v>
      </c>
    </row>
    <row r="53" spans="3:67" x14ac:dyDescent="0.25">
      <c r="C53" s="21">
        <v>36</v>
      </c>
      <c r="D53" s="88"/>
      <c r="E53" s="88"/>
      <c r="F53" s="88"/>
      <c r="G53" s="88"/>
      <c r="H53" s="89"/>
      <c r="I53" s="90"/>
      <c r="J53" s="91"/>
      <c r="K53" s="89"/>
      <c r="L53" s="90"/>
      <c r="M53" s="91"/>
      <c r="N53" s="88"/>
      <c r="O53" s="88"/>
      <c r="P53" s="88"/>
      <c r="Q53" s="28"/>
      <c r="R53" s="88"/>
      <c r="S53" s="88"/>
      <c r="T53" s="28"/>
      <c r="U53" s="92"/>
      <c r="V53" s="92"/>
      <c r="W53" s="88"/>
      <c r="X53" s="88"/>
      <c r="Y53" s="88"/>
      <c r="Z53" s="93"/>
      <c r="AA53" s="94"/>
      <c r="AB53" s="28"/>
      <c r="AC53" s="88"/>
      <c r="AD53" s="88"/>
      <c r="AE53" s="28"/>
      <c r="AF53" s="88"/>
      <c r="AG53" s="88"/>
      <c r="AH53" s="88"/>
      <c r="AI53" s="88"/>
      <c r="AJ53" s="88"/>
      <c r="AK53" s="88"/>
      <c r="AL53" s="88"/>
      <c r="AM53" s="88"/>
      <c r="AN53" s="88"/>
      <c r="AO53" s="29"/>
      <c r="AP53" s="62">
        <f t="shared" si="1"/>
        <v>0</v>
      </c>
      <c r="BM53" s="51" t="str">
        <f t="shared" si="2"/>
        <v>0</v>
      </c>
      <c r="BN53" s="52">
        <v>0</v>
      </c>
      <c r="BO53" s="52" t="str">
        <f t="shared" si="0"/>
        <v>0</v>
      </c>
    </row>
    <row r="54" spans="3:67" x14ac:dyDescent="0.25">
      <c r="C54" s="21">
        <v>37</v>
      </c>
      <c r="D54" s="88"/>
      <c r="E54" s="88"/>
      <c r="F54" s="88"/>
      <c r="G54" s="88"/>
      <c r="H54" s="89"/>
      <c r="I54" s="90"/>
      <c r="J54" s="91"/>
      <c r="K54" s="89"/>
      <c r="L54" s="90"/>
      <c r="M54" s="91"/>
      <c r="N54" s="88"/>
      <c r="O54" s="88"/>
      <c r="P54" s="88"/>
      <c r="Q54" s="28"/>
      <c r="R54" s="88"/>
      <c r="S54" s="88"/>
      <c r="T54" s="28"/>
      <c r="U54" s="92"/>
      <c r="V54" s="92"/>
      <c r="W54" s="88"/>
      <c r="X54" s="88"/>
      <c r="Y54" s="88"/>
      <c r="Z54" s="93"/>
      <c r="AA54" s="94"/>
      <c r="AB54" s="28"/>
      <c r="AC54" s="88"/>
      <c r="AD54" s="88"/>
      <c r="AE54" s="28"/>
      <c r="AF54" s="88"/>
      <c r="AG54" s="88"/>
      <c r="AH54" s="88"/>
      <c r="AI54" s="88"/>
      <c r="AJ54" s="88"/>
      <c r="AK54" s="88"/>
      <c r="AL54" s="88"/>
      <c r="AM54" s="88"/>
      <c r="AN54" s="88"/>
      <c r="AO54" s="29"/>
      <c r="AP54" s="62">
        <f t="shared" si="1"/>
        <v>0</v>
      </c>
      <c r="BM54" s="51" t="str">
        <f t="shared" si="2"/>
        <v>0</v>
      </c>
      <c r="BN54" s="52">
        <v>0</v>
      </c>
      <c r="BO54" s="52" t="str">
        <f t="shared" si="0"/>
        <v>0</v>
      </c>
    </row>
    <row r="55" spans="3:67" x14ac:dyDescent="0.25">
      <c r="C55" s="21">
        <v>38</v>
      </c>
      <c r="D55" s="88"/>
      <c r="E55" s="88"/>
      <c r="F55" s="88"/>
      <c r="G55" s="88"/>
      <c r="H55" s="89"/>
      <c r="I55" s="90"/>
      <c r="J55" s="91"/>
      <c r="K55" s="89"/>
      <c r="L55" s="90"/>
      <c r="M55" s="91"/>
      <c r="N55" s="88"/>
      <c r="O55" s="88"/>
      <c r="P55" s="88"/>
      <c r="Q55" s="28"/>
      <c r="R55" s="88"/>
      <c r="S55" s="88"/>
      <c r="T55" s="28"/>
      <c r="U55" s="92"/>
      <c r="V55" s="92"/>
      <c r="W55" s="88"/>
      <c r="X55" s="88"/>
      <c r="Y55" s="88"/>
      <c r="Z55" s="93"/>
      <c r="AA55" s="94"/>
      <c r="AB55" s="28"/>
      <c r="AC55" s="88"/>
      <c r="AD55" s="88"/>
      <c r="AE55" s="28"/>
      <c r="AF55" s="88"/>
      <c r="AG55" s="88"/>
      <c r="AH55" s="88"/>
      <c r="AI55" s="88"/>
      <c r="AJ55" s="88"/>
      <c r="AK55" s="88"/>
      <c r="AL55" s="88"/>
      <c r="AM55" s="88"/>
      <c r="AN55" s="88"/>
      <c r="AO55" s="29"/>
      <c r="AP55" s="62">
        <f t="shared" si="1"/>
        <v>0</v>
      </c>
      <c r="BM55" s="51" t="str">
        <f t="shared" si="2"/>
        <v>0</v>
      </c>
      <c r="BN55" s="52">
        <v>0</v>
      </c>
      <c r="BO55" s="52" t="str">
        <f t="shared" si="0"/>
        <v>0</v>
      </c>
    </row>
    <row r="56" spans="3:67" x14ac:dyDescent="0.25">
      <c r="C56" s="21">
        <v>39</v>
      </c>
      <c r="D56" s="88"/>
      <c r="E56" s="88"/>
      <c r="F56" s="88"/>
      <c r="G56" s="88"/>
      <c r="H56" s="89"/>
      <c r="I56" s="90"/>
      <c r="J56" s="91"/>
      <c r="K56" s="89"/>
      <c r="L56" s="90"/>
      <c r="M56" s="91"/>
      <c r="N56" s="88"/>
      <c r="O56" s="88"/>
      <c r="P56" s="88"/>
      <c r="Q56" s="28"/>
      <c r="R56" s="88"/>
      <c r="S56" s="88"/>
      <c r="T56" s="28"/>
      <c r="U56" s="92"/>
      <c r="V56" s="92"/>
      <c r="W56" s="88"/>
      <c r="X56" s="88"/>
      <c r="Y56" s="88"/>
      <c r="Z56" s="93"/>
      <c r="AA56" s="94"/>
      <c r="AB56" s="28"/>
      <c r="AC56" s="88"/>
      <c r="AD56" s="88"/>
      <c r="AE56" s="28"/>
      <c r="AF56" s="88"/>
      <c r="AG56" s="88"/>
      <c r="AH56" s="88"/>
      <c r="AI56" s="88"/>
      <c r="AJ56" s="88"/>
      <c r="AK56" s="88"/>
      <c r="AL56" s="88"/>
      <c r="AM56" s="88"/>
      <c r="AN56" s="88"/>
      <c r="AO56" s="29"/>
      <c r="AP56" s="62">
        <f t="shared" si="1"/>
        <v>0</v>
      </c>
      <c r="BM56" s="51" t="str">
        <f t="shared" si="2"/>
        <v>0</v>
      </c>
      <c r="BN56" s="52">
        <v>0</v>
      </c>
      <c r="BO56" s="52" t="str">
        <f t="shared" si="0"/>
        <v>0</v>
      </c>
    </row>
    <row r="57" spans="3:67" x14ac:dyDescent="0.25">
      <c r="C57" s="21">
        <v>40</v>
      </c>
      <c r="D57" s="88"/>
      <c r="E57" s="88"/>
      <c r="F57" s="88"/>
      <c r="G57" s="88"/>
      <c r="H57" s="89"/>
      <c r="I57" s="90"/>
      <c r="J57" s="91"/>
      <c r="K57" s="89"/>
      <c r="L57" s="90"/>
      <c r="M57" s="91"/>
      <c r="N57" s="88"/>
      <c r="O57" s="88"/>
      <c r="P57" s="88"/>
      <c r="Q57" s="28"/>
      <c r="R57" s="88"/>
      <c r="S57" s="88"/>
      <c r="T57" s="28"/>
      <c r="U57" s="92"/>
      <c r="V57" s="92"/>
      <c r="W57" s="88"/>
      <c r="X57" s="88"/>
      <c r="Y57" s="88"/>
      <c r="Z57" s="93"/>
      <c r="AA57" s="94"/>
      <c r="AB57" s="28"/>
      <c r="AC57" s="88"/>
      <c r="AD57" s="88"/>
      <c r="AE57" s="28"/>
      <c r="AF57" s="88"/>
      <c r="AG57" s="88"/>
      <c r="AH57" s="88"/>
      <c r="AI57" s="88"/>
      <c r="AJ57" s="88"/>
      <c r="AK57" s="88"/>
      <c r="AL57" s="88"/>
      <c r="AM57" s="88"/>
      <c r="AN57" s="88"/>
      <c r="AO57" s="29"/>
      <c r="AP57" s="62">
        <f t="shared" si="1"/>
        <v>0</v>
      </c>
      <c r="BM57" s="51" t="str">
        <f t="shared" si="2"/>
        <v>0</v>
      </c>
      <c r="BN57" s="52">
        <v>0</v>
      </c>
      <c r="BO57" s="52" t="str">
        <f t="shared" si="0"/>
        <v>0</v>
      </c>
    </row>
    <row r="58" spans="3:67" x14ac:dyDescent="0.25">
      <c r="C58" s="21">
        <v>41</v>
      </c>
      <c r="D58" s="88"/>
      <c r="E58" s="88"/>
      <c r="F58" s="88"/>
      <c r="G58" s="88"/>
      <c r="H58" s="89"/>
      <c r="I58" s="90"/>
      <c r="J58" s="91"/>
      <c r="K58" s="89"/>
      <c r="L58" s="90"/>
      <c r="M58" s="91"/>
      <c r="N58" s="88"/>
      <c r="O58" s="88"/>
      <c r="P58" s="88"/>
      <c r="Q58" s="28"/>
      <c r="R58" s="88"/>
      <c r="S58" s="88"/>
      <c r="T58" s="28"/>
      <c r="U58" s="92"/>
      <c r="V58" s="92"/>
      <c r="W58" s="88"/>
      <c r="X58" s="88"/>
      <c r="Y58" s="88"/>
      <c r="Z58" s="93"/>
      <c r="AA58" s="94"/>
      <c r="AB58" s="28"/>
      <c r="AC58" s="88"/>
      <c r="AD58" s="88"/>
      <c r="AE58" s="28"/>
      <c r="AF58" s="88"/>
      <c r="AG58" s="88"/>
      <c r="AH58" s="88"/>
      <c r="AI58" s="88"/>
      <c r="AJ58" s="88"/>
      <c r="AK58" s="88"/>
      <c r="AL58" s="88"/>
      <c r="AM58" s="88"/>
      <c r="AN58" s="88"/>
      <c r="AO58" s="29"/>
      <c r="AP58" s="62">
        <f t="shared" si="1"/>
        <v>0</v>
      </c>
      <c r="BM58" s="51" t="str">
        <f t="shared" si="2"/>
        <v>0</v>
      </c>
      <c r="BN58" s="52">
        <v>0</v>
      </c>
      <c r="BO58" s="52" t="str">
        <f t="shared" si="0"/>
        <v>0</v>
      </c>
    </row>
    <row r="59" spans="3:67" x14ac:dyDescent="0.25">
      <c r="C59" s="21">
        <v>42</v>
      </c>
      <c r="D59" s="88"/>
      <c r="E59" s="88"/>
      <c r="F59" s="88"/>
      <c r="G59" s="88"/>
      <c r="H59" s="89"/>
      <c r="I59" s="90"/>
      <c r="J59" s="91"/>
      <c r="K59" s="89"/>
      <c r="L59" s="90"/>
      <c r="M59" s="91"/>
      <c r="N59" s="88"/>
      <c r="O59" s="88"/>
      <c r="P59" s="88"/>
      <c r="Q59" s="28"/>
      <c r="R59" s="88"/>
      <c r="S59" s="88"/>
      <c r="T59" s="28"/>
      <c r="U59" s="92"/>
      <c r="V59" s="92"/>
      <c r="W59" s="88"/>
      <c r="X59" s="88"/>
      <c r="Y59" s="88"/>
      <c r="Z59" s="93"/>
      <c r="AA59" s="94"/>
      <c r="AB59" s="28"/>
      <c r="AC59" s="88"/>
      <c r="AD59" s="88"/>
      <c r="AE59" s="28"/>
      <c r="AF59" s="88"/>
      <c r="AG59" s="88"/>
      <c r="AH59" s="88"/>
      <c r="AI59" s="88"/>
      <c r="AJ59" s="88"/>
      <c r="AK59" s="88"/>
      <c r="AL59" s="88"/>
      <c r="AM59" s="88"/>
      <c r="AN59" s="88"/>
      <c r="AO59" s="29"/>
      <c r="AP59" s="62">
        <f t="shared" si="1"/>
        <v>0</v>
      </c>
      <c r="BM59" s="51" t="str">
        <f t="shared" si="2"/>
        <v>0</v>
      </c>
      <c r="BN59" s="52">
        <v>0</v>
      </c>
      <c r="BO59" s="52" t="str">
        <f t="shared" si="0"/>
        <v>0</v>
      </c>
    </row>
    <row r="60" spans="3:67" x14ac:dyDescent="0.25">
      <c r="C60" s="21">
        <v>43</v>
      </c>
      <c r="D60" s="88"/>
      <c r="E60" s="88"/>
      <c r="F60" s="88"/>
      <c r="G60" s="88"/>
      <c r="H60" s="89"/>
      <c r="I60" s="90"/>
      <c r="J60" s="91"/>
      <c r="K60" s="89"/>
      <c r="L60" s="90"/>
      <c r="M60" s="91"/>
      <c r="N60" s="88"/>
      <c r="O60" s="88"/>
      <c r="P60" s="88"/>
      <c r="Q60" s="28"/>
      <c r="R60" s="88"/>
      <c r="S60" s="88"/>
      <c r="T60" s="28"/>
      <c r="U60" s="92"/>
      <c r="V60" s="92"/>
      <c r="W60" s="88"/>
      <c r="X60" s="88"/>
      <c r="Y60" s="88"/>
      <c r="Z60" s="93"/>
      <c r="AA60" s="94"/>
      <c r="AB60" s="28"/>
      <c r="AC60" s="88"/>
      <c r="AD60" s="88"/>
      <c r="AE60" s="28"/>
      <c r="AF60" s="88"/>
      <c r="AG60" s="88"/>
      <c r="AH60" s="88"/>
      <c r="AI60" s="88"/>
      <c r="AJ60" s="88"/>
      <c r="AK60" s="88"/>
      <c r="AL60" s="88"/>
      <c r="AM60" s="88"/>
      <c r="AN60" s="88"/>
      <c r="AO60" s="29"/>
      <c r="AP60" s="62">
        <f t="shared" si="1"/>
        <v>0</v>
      </c>
      <c r="BM60" s="51" t="str">
        <f t="shared" si="2"/>
        <v>0</v>
      </c>
      <c r="BN60" s="52">
        <v>0</v>
      </c>
      <c r="BO60" s="52" t="str">
        <f t="shared" si="0"/>
        <v>0</v>
      </c>
    </row>
    <row r="61" spans="3:67" x14ac:dyDescent="0.25">
      <c r="C61" s="21">
        <v>44</v>
      </c>
      <c r="D61" s="88"/>
      <c r="E61" s="88"/>
      <c r="F61" s="88"/>
      <c r="G61" s="88"/>
      <c r="H61" s="89"/>
      <c r="I61" s="90"/>
      <c r="J61" s="91"/>
      <c r="K61" s="89"/>
      <c r="L61" s="90"/>
      <c r="M61" s="91"/>
      <c r="N61" s="88"/>
      <c r="O61" s="88"/>
      <c r="P61" s="88"/>
      <c r="Q61" s="28"/>
      <c r="R61" s="88"/>
      <c r="S61" s="88"/>
      <c r="T61" s="28"/>
      <c r="U61" s="92"/>
      <c r="V61" s="92"/>
      <c r="W61" s="88"/>
      <c r="X61" s="88"/>
      <c r="Y61" s="88"/>
      <c r="Z61" s="93"/>
      <c r="AA61" s="94"/>
      <c r="AB61" s="28"/>
      <c r="AC61" s="88"/>
      <c r="AD61" s="88"/>
      <c r="AE61" s="28"/>
      <c r="AF61" s="88"/>
      <c r="AG61" s="88"/>
      <c r="AH61" s="88"/>
      <c r="AI61" s="88"/>
      <c r="AJ61" s="88"/>
      <c r="AK61" s="88"/>
      <c r="AL61" s="88"/>
      <c r="AM61" s="88"/>
      <c r="AN61" s="88"/>
      <c r="AO61" s="29"/>
      <c r="AP61" s="62">
        <f t="shared" si="1"/>
        <v>0</v>
      </c>
      <c r="BM61" s="51" t="str">
        <f t="shared" si="2"/>
        <v>0</v>
      </c>
      <c r="BN61" s="52">
        <v>0</v>
      </c>
      <c r="BO61" s="52" t="str">
        <f t="shared" si="0"/>
        <v>0</v>
      </c>
    </row>
    <row r="62" spans="3:67" x14ac:dyDescent="0.25">
      <c r="C62" s="21">
        <v>45</v>
      </c>
      <c r="D62" s="88"/>
      <c r="E62" s="88"/>
      <c r="F62" s="88"/>
      <c r="G62" s="88"/>
      <c r="H62" s="89"/>
      <c r="I62" s="90"/>
      <c r="J62" s="91"/>
      <c r="K62" s="89"/>
      <c r="L62" s="90"/>
      <c r="M62" s="91"/>
      <c r="N62" s="88"/>
      <c r="O62" s="88"/>
      <c r="P62" s="88"/>
      <c r="Q62" s="28"/>
      <c r="R62" s="88"/>
      <c r="S62" s="88"/>
      <c r="T62" s="28"/>
      <c r="U62" s="92"/>
      <c r="V62" s="92"/>
      <c r="W62" s="88"/>
      <c r="X62" s="88"/>
      <c r="Y62" s="88"/>
      <c r="Z62" s="93"/>
      <c r="AA62" s="94"/>
      <c r="AB62" s="28"/>
      <c r="AC62" s="88"/>
      <c r="AD62" s="88"/>
      <c r="AE62" s="28"/>
      <c r="AF62" s="88"/>
      <c r="AG62" s="88"/>
      <c r="AH62" s="88"/>
      <c r="AI62" s="88"/>
      <c r="AJ62" s="88"/>
      <c r="AK62" s="88"/>
      <c r="AL62" s="88"/>
      <c r="AM62" s="88"/>
      <c r="AN62" s="88"/>
      <c r="AO62" s="29"/>
      <c r="AP62" s="62">
        <f t="shared" si="1"/>
        <v>0</v>
      </c>
      <c r="BM62" s="51" t="str">
        <f t="shared" si="2"/>
        <v>0</v>
      </c>
      <c r="BN62" s="52">
        <v>0</v>
      </c>
      <c r="BO62" s="52" t="str">
        <f t="shared" si="0"/>
        <v>0</v>
      </c>
    </row>
    <row r="63" spans="3:67" x14ac:dyDescent="0.25">
      <c r="C63" s="21">
        <v>46</v>
      </c>
      <c r="D63" s="88"/>
      <c r="E63" s="88"/>
      <c r="F63" s="88"/>
      <c r="G63" s="88"/>
      <c r="H63" s="89"/>
      <c r="I63" s="90"/>
      <c r="J63" s="91"/>
      <c r="K63" s="89"/>
      <c r="L63" s="90"/>
      <c r="M63" s="91"/>
      <c r="N63" s="88"/>
      <c r="O63" s="88"/>
      <c r="P63" s="88"/>
      <c r="Q63" s="28"/>
      <c r="R63" s="88"/>
      <c r="S63" s="88"/>
      <c r="T63" s="28"/>
      <c r="U63" s="92"/>
      <c r="V63" s="92"/>
      <c r="W63" s="88"/>
      <c r="X63" s="88"/>
      <c r="Y63" s="88"/>
      <c r="Z63" s="93"/>
      <c r="AA63" s="94"/>
      <c r="AB63" s="28"/>
      <c r="AC63" s="88"/>
      <c r="AD63" s="88"/>
      <c r="AE63" s="28"/>
      <c r="AF63" s="88"/>
      <c r="AG63" s="88"/>
      <c r="AH63" s="88"/>
      <c r="AI63" s="88"/>
      <c r="AJ63" s="88"/>
      <c r="AK63" s="88"/>
      <c r="AL63" s="88"/>
      <c r="AM63" s="88"/>
      <c r="AN63" s="88"/>
      <c r="AO63" s="29"/>
      <c r="AP63" s="62">
        <f t="shared" si="1"/>
        <v>0</v>
      </c>
      <c r="BM63" s="51" t="str">
        <f t="shared" si="2"/>
        <v>0</v>
      </c>
      <c r="BN63" s="52">
        <v>0</v>
      </c>
      <c r="BO63" s="52" t="str">
        <f t="shared" si="0"/>
        <v>0</v>
      </c>
    </row>
    <row r="64" spans="3:67" x14ac:dyDescent="0.25">
      <c r="C64" s="21">
        <v>47</v>
      </c>
      <c r="D64" s="88"/>
      <c r="E64" s="88"/>
      <c r="F64" s="88"/>
      <c r="G64" s="88"/>
      <c r="H64" s="89"/>
      <c r="I64" s="90"/>
      <c r="J64" s="91"/>
      <c r="K64" s="89"/>
      <c r="L64" s="90"/>
      <c r="M64" s="91"/>
      <c r="N64" s="88"/>
      <c r="O64" s="88"/>
      <c r="P64" s="88"/>
      <c r="Q64" s="28"/>
      <c r="R64" s="88"/>
      <c r="S64" s="88"/>
      <c r="T64" s="28"/>
      <c r="U64" s="92"/>
      <c r="V64" s="92"/>
      <c r="W64" s="88"/>
      <c r="X64" s="88"/>
      <c r="Y64" s="88"/>
      <c r="Z64" s="93"/>
      <c r="AA64" s="94"/>
      <c r="AB64" s="28"/>
      <c r="AC64" s="88"/>
      <c r="AD64" s="88"/>
      <c r="AE64" s="28"/>
      <c r="AF64" s="88"/>
      <c r="AG64" s="88"/>
      <c r="AH64" s="88"/>
      <c r="AI64" s="88"/>
      <c r="AJ64" s="88"/>
      <c r="AK64" s="88"/>
      <c r="AL64" s="88"/>
      <c r="AM64" s="88"/>
      <c r="AN64" s="88"/>
      <c r="AO64" s="29"/>
      <c r="AP64" s="62">
        <f t="shared" si="1"/>
        <v>0</v>
      </c>
      <c r="BM64" s="51" t="str">
        <f t="shared" si="2"/>
        <v>0</v>
      </c>
      <c r="BN64" s="52">
        <v>0</v>
      </c>
      <c r="BO64" s="52" t="str">
        <f t="shared" si="0"/>
        <v>0</v>
      </c>
    </row>
    <row r="65" spans="3:67" x14ac:dyDescent="0.25">
      <c r="C65" s="21">
        <v>48</v>
      </c>
      <c r="D65" s="88"/>
      <c r="E65" s="88"/>
      <c r="F65" s="88"/>
      <c r="G65" s="88"/>
      <c r="H65" s="89"/>
      <c r="I65" s="90"/>
      <c r="J65" s="91"/>
      <c r="K65" s="89"/>
      <c r="L65" s="90"/>
      <c r="M65" s="91"/>
      <c r="N65" s="88"/>
      <c r="O65" s="88"/>
      <c r="P65" s="88"/>
      <c r="Q65" s="28"/>
      <c r="R65" s="88"/>
      <c r="S65" s="88"/>
      <c r="T65" s="28"/>
      <c r="U65" s="92"/>
      <c r="V65" s="92"/>
      <c r="W65" s="88"/>
      <c r="X65" s="88"/>
      <c r="Y65" s="88"/>
      <c r="Z65" s="93"/>
      <c r="AA65" s="94"/>
      <c r="AB65" s="28"/>
      <c r="AC65" s="88"/>
      <c r="AD65" s="88"/>
      <c r="AE65" s="28"/>
      <c r="AF65" s="88"/>
      <c r="AG65" s="88"/>
      <c r="AH65" s="88"/>
      <c r="AI65" s="88"/>
      <c r="AJ65" s="88"/>
      <c r="AK65" s="88"/>
      <c r="AL65" s="88"/>
      <c r="AM65" s="88"/>
      <c r="AN65" s="88"/>
      <c r="AO65" s="29"/>
      <c r="AP65" s="62">
        <f t="shared" si="1"/>
        <v>0</v>
      </c>
      <c r="BM65" s="51" t="str">
        <f t="shared" si="2"/>
        <v>0</v>
      </c>
      <c r="BN65" s="52">
        <v>0</v>
      </c>
      <c r="BO65" s="52" t="str">
        <f t="shared" si="0"/>
        <v>0</v>
      </c>
    </row>
    <row r="66" spans="3:67" x14ac:dyDescent="0.25">
      <c r="C66" s="21">
        <v>49</v>
      </c>
      <c r="D66" s="88"/>
      <c r="E66" s="88"/>
      <c r="F66" s="88"/>
      <c r="G66" s="88"/>
      <c r="H66" s="89"/>
      <c r="I66" s="90"/>
      <c r="J66" s="91"/>
      <c r="K66" s="89"/>
      <c r="L66" s="90"/>
      <c r="M66" s="91"/>
      <c r="N66" s="88"/>
      <c r="O66" s="88"/>
      <c r="P66" s="88"/>
      <c r="Q66" s="28"/>
      <c r="R66" s="88"/>
      <c r="S66" s="88"/>
      <c r="T66" s="28"/>
      <c r="U66" s="92"/>
      <c r="V66" s="92"/>
      <c r="W66" s="88"/>
      <c r="X66" s="88"/>
      <c r="Y66" s="88"/>
      <c r="Z66" s="93"/>
      <c r="AA66" s="94"/>
      <c r="AB66" s="28"/>
      <c r="AC66" s="88"/>
      <c r="AD66" s="88"/>
      <c r="AE66" s="28"/>
      <c r="AF66" s="88"/>
      <c r="AG66" s="88"/>
      <c r="AH66" s="88"/>
      <c r="AI66" s="88"/>
      <c r="AJ66" s="88"/>
      <c r="AK66" s="88"/>
      <c r="AL66" s="88"/>
      <c r="AM66" s="88"/>
      <c r="AN66" s="88"/>
      <c r="AO66" s="29"/>
      <c r="AP66" s="62">
        <f t="shared" si="1"/>
        <v>0</v>
      </c>
      <c r="BM66" s="51" t="str">
        <f t="shared" si="2"/>
        <v>0</v>
      </c>
      <c r="BN66" s="52">
        <v>0</v>
      </c>
      <c r="BO66" s="52" t="str">
        <f t="shared" si="0"/>
        <v>0</v>
      </c>
    </row>
    <row r="67" spans="3:67" x14ac:dyDescent="0.25">
      <c r="C67" s="21">
        <v>50</v>
      </c>
      <c r="D67" s="88"/>
      <c r="E67" s="88"/>
      <c r="F67" s="88"/>
      <c r="G67" s="88"/>
      <c r="H67" s="89"/>
      <c r="I67" s="90"/>
      <c r="J67" s="91"/>
      <c r="K67" s="89"/>
      <c r="L67" s="90"/>
      <c r="M67" s="91"/>
      <c r="N67" s="88"/>
      <c r="O67" s="88"/>
      <c r="P67" s="88"/>
      <c r="Q67" s="28"/>
      <c r="R67" s="88"/>
      <c r="S67" s="88"/>
      <c r="T67" s="28"/>
      <c r="U67" s="92"/>
      <c r="V67" s="92"/>
      <c r="W67" s="88"/>
      <c r="X67" s="88"/>
      <c r="Y67" s="88"/>
      <c r="Z67" s="93"/>
      <c r="AA67" s="94"/>
      <c r="AB67" s="28"/>
      <c r="AC67" s="88"/>
      <c r="AD67" s="88"/>
      <c r="AE67" s="28"/>
      <c r="AF67" s="88"/>
      <c r="AG67" s="88"/>
      <c r="AH67" s="88"/>
      <c r="AI67" s="88"/>
      <c r="AJ67" s="88"/>
      <c r="AK67" s="88"/>
      <c r="AL67" s="88"/>
      <c r="AM67" s="88"/>
      <c r="AN67" s="88"/>
      <c r="AO67" s="29"/>
      <c r="AP67" s="62">
        <f t="shared" si="1"/>
        <v>0</v>
      </c>
      <c r="BM67" s="51" t="str">
        <f t="shared" si="2"/>
        <v>0</v>
      </c>
      <c r="BN67" s="52">
        <v>0</v>
      </c>
      <c r="BO67" s="52" t="str">
        <f t="shared" si="0"/>
        <v>0</v>
      </c>
    </row>
    <row r="68" spans="3:67" x14ac:dyDescent="0.25">
      <c r="C68" s="21">
        <v>51</v>
      </c>
      <c r="D68" s="88"/>
      <c r="E68" s="88"/>
      <c r="F68" s="88"/>
      <c r="G68" s="88"/>
      <c r="H68" s="89"/>
      <c r="I68" s="90"/>
      <c r="J68" s="91"/>
      <c r="K68" s="89"/>
      <c r="L68" s="90"/>
      <c r="M68" s="91"/>
      <c r="N68" s="88"/>
      <c r="O68" s="88"/>
      <c r="P68" s="88"/>
      <c r="Q68" s="28"/>
      <c r="R68" s="88"/>
      <c r="S68" s="88"/>
      <c r="T68" s="28"/>
      <c r="U68" s="92"/>
      <c r="V68" s="92"/>
      <c r="W68" s="88"/>
      <c r="X68" s="88"/>
      <c r="Y68" s="88"/>
      <c r="Z68" s="93"/>
      <c r="AA68" s="94"/>
      <c r="AB68" s="28"/>
      <c r="AC68" s="88"/>
      <c r="AD68" s="88"/>
      <c r="AE68" s="28"/>
      <c r="AF68" s="88"/>
      <c r="AG68" s="88"/>
      <c r="AH68" s="88"/>
      <c r="AI68" s="88"/>
      <c r="AJ68" s="88"/>
      <c r="AK68" s="88"/>
      <c r="AL68" s="88"/>
      <c r="AM68" s="88"/>
      <c r="AN68" s="88"/>
      <c r="AO68" s="29"/>
      <c r="AP68" s="62">
        <f t="shared" si="1"/>
        <v>0</v>
      </c>
      <c r="BM68" s="51" t="str">
        <f t="shared" si="2"/>
        <v>0</v>
      </c>
      <c r="BN68" s="52">
        <v>0</v>
      </c>
      <c r="BO68" s="52" t="str">
        <f t="shared" si="0"/>
        <v>0</v>
      </c>
    </row>
    <row r="69" spans="3:67" x14ac:dyDescent="0.25">
      <c r="C69" s="21">
        <v>52</v>
      </c>
      <c r="D69" s="88"/>
      <c r="E69" s="88"/>
      <c r="F69" s="88"/>
      <c r="G69" s="88"/>
      <c r="H69" s="89"/>
      <c r="I69" s="90"/>
      <c r="J69" s="91"/>
      <c r="K69" s="89"/>
      <c r="L69" s="90"/>
      <c r="M69" s="91"/>
      <c r="N69" s="88"/>
      <c r="O69" s="88"/>
      <c r="P69" s="88"/>
      <c r="Q69" s="28"/>
      <c r="R69" s="88"/>
      <c r="S69" s="88"/>
      <c r="T69" s="28"/>
      <c r="U69" s="92"/>
      <c r="V69" s="92"/>
      <c r="W69" s="88"/>
      <c r="X69" s="88"/>
      <c r="Y69" s="88"/>
      <c r="Z69" s="93"/>
      <c r="AA69" s="94"/>
      <c r="AB69" s="28"/>
      <c r="AC69" s="88"/>
      <c r="AD69" s="88"/>
      <c r="AE69" s="28"/>
      <c r="AF69" s="88"/>
      <c r="AG69" s="88"/>
      <c r="AH69" s="88"/>
      <c r="AI69" s="88"/>
      <c r="AJ69" s="88"/>
      <c r="AK69" s="88"/>
      <c r="AL69" s="88"/>
      <c r="AM69" s="88"/>
      <c r="AN69" s="88"/>
      <c r="AO69" s="29"/>
      <c r="AP69" s="62">
        <f t="shared" si="1"/>
        <v>0</v>
      </c>
      <c r="BM69" s="51" t="str">
        <f t="shared" si="2"/>
        <v>0</v>
      </c>
      <c r="BN69" s="52">
        <v>0</v>
      </c>
      <c r="BO69" s="52" t="str">
        <f t="shared" si="0"/>
        <v>0</v>
      </c>
    </row>
    <row r="70" spans="3:67" x14ac:dyDescent="0.25">
      <c r="C70" s="21">
        <v>53</v>
      </c>
      <c r="D70" s="88"/>
      <c r="E70" s="88"/>
      <c r="F70" s="88"/>
      <c r="G70" s="88"/>
      <c r="H70" s="89"/>
      <c r="I70" s="90"/>
      <c r="J70" s="91"/>
      <c r="K70" s="89"/>
      <c r="L70" s="90"/>
      <c r="M70" s="91"/>
      <c r="N70" s="88"/>
      <c r="O70" s="88"/>
      <c r="P70" s="88"/>
      <c r="Q70" s="28"/>
      <c r="R70" s="88"/>
      <c r="S70" s="88"/>
      <c r="T70" s="28"/>
      <c r="U70" s="92"/>
      <c r="V70" s="92"/>
      <c r="W70" s="88"/>
      <c r="X70" s="88"/>
      <c r="Y70" s="88"/>
      <c r="Z70" s="93"/>
      <c r="AA70" s="94"/>
      <c r="AB70" s="28"/>
      <c r="AC70" s="88"/>
      <c r="AD70" s="88"/>
      <c r="AE70" s="28"/>
      <c r="AF70" s="88"/>
      <c r="AG70" s="88"/>
      <c r="AH70" s="88"/>
      <c r="AI70" s="88"/>
      <c r="AJ70" s="88"/>
      <c r="AK70" s="88"/>
      <c r="AL70" s="88"/>
      <c r="AM70" s="88"/>
      <c r="AN70" s="88"/>
      <c r="AO70" s="29"/>
      <c r="AP70" s="62">
        <f t="shared" si="1"/>
        <v>0</v>
      </c>
      <c r="BM70" s="51" t="str">
        <f t="shared" si="2"/>
        <v>0</v>
      </c>
      <c r="BN70" s="52">
        <v>0</v>
      </c>
      <c r="BO70" s="52" t="str">
        <f t="shared" si="0"/>
        <v>0</v>
      </c>
    </row>
    <row r="71" spans="3:67" x14ac:dyDescent="0.25">
      <c r="C71" s="21">
        <v>54</v>
      </c>
      <c r="D71" s="88"/>
      <c r="E71" s="88"/>
      <c r="F71" s="88"/>
      <c r="G71" s="88"/>
      <c r="H71" s="89"/>
      <c r="I71" s="90"/>
      <c r="J71" s="91"/>
      <c r="K71" s="89"/>
      <c r="L71" s="90"/>
      <c r="M71" s="91"/>
      <c r="N71" s="88"/>
      <c r="O71" s="88"/>
      <c r="P71" s="88"/>
      <c r="Q71" s="28"/>
      <c r="R71" s="88"/>
      <c r="S71" s="88"/>
      <c r="T71" s="28"/>
      <c r="U71" s="92"/>
      <c r="V71" s="92"/>
      <c r="W71" s="88"/>
      <c r="X71" s="88"/>
      <c r="Y71" s="88"/>
      <c r="Z71" s="93"/>
      <c r="AA71" s="94"/>
      <c r="AB71" s="28"/>
      <c r="AC71" s="88"/>
      <c r="AD71" s="88"/>
      <c r="AE71" s="28"/>
      <c r="AF71" s="88"/>
      <c r="AG71" s="88"/>
      <c r="AH71" s="88"/>
      <c r="AI71" s="88"/>
      <c r="AJ71" s="88"/>
      <c r="AK71" s="88"/>
      <c r="AL71" s="88"/>
      <c r="AM71" s="88"/>
      <c r="AN71" s="88"/>
      <c r="AO71" s="29"/>
      <c r="AP71" s="62">
        <f t="shared" si="1"/>
        <v>0</v>
      </c>
      <c r="BM71" s="51" t="str">
        <f t="shared" si="2"/>
        <v>0</v>
      </c>
      <c r="BN71" s="52">
        <v>0</v>
      </c>
      <c r="BO71" s="52" t="str">
        <f t="shared" si="0"/>
        <v>0</v>
      </c>
    </row>
    <row r="72" spans="3:67" x14ac:dyDescent="0.25">
      <c r="C72" s="21">
        <v>55</v>
      </c>
      <c r="D72" s="88"/>
      <c r="E72" s="88"/>
      <c r="F72" s="88"/>
      <c r="G72" s="88"/>
      <c r="H72" s="89"/>
      <c r="I72" s="90"/>
      <c r="J72" s="91"/>
      <c r="K72" s="89"/>
      <c r="L72" s="90"/>
      <c r="M72" s="91"/>
      <c r="N72" s="88"/>
      <c r="O72" s="88"/>
      <c r="P72" s="88"/>
      <c r="Q72" s="28"/>
      <c r="R72" s="88"/>
      <c r="S72" s="88"/>
      <c r="T72" s="28"/>
      <c r="U72" s="92"/>
      <c r="V72" s="92"/>
      <c r="W72" s="88"/>
      <c r="X72" s="88"/>
      <c r="Y72" s="88"/>
      <c r="Z72" s="93"/>
      <c r="AA72" s="94"/>
      <c r="AB72" s="28"/>
      <c r="AC72" s="88"/>
      <c r="AD72" s="88"/>
      <c r="AE72" s="28"/>
      <c r="AF72" s="88"/>
      <c r="AG72" s="88"/>
      <c r="AH72" s="88"/>
      <c r="AI72" s="88"/>
      <c r="AJ72" s="88"/>
      <c r="AK72" s="88"/>
      <c r="AL72" s="88"/>
      <c r="AM72" s="88"/>
      <c r="AN72" s="88"/>
      <c r="AO72" s="29"/>
      <c r="AP72" s="62">
        <f t="shared" si="1"/>
        <v>0</v>
      </c>
      <c r="BM72" s="51" t="str">
        <f t="shared" si="2"/>
        <v>0</v>
      </c>
      <c r="BN72" s="52">
        <v>0</v>
      </c>
      <c r="BO72" s="52" t="str">
        <f t="shared" si="0"/>
        <v>0</v>
      </c>
    </row>
    <row r="73" spans="3:67" x14ac:dyDescent="0.25">
      <c r="C73" s="21">
        <v>56</v>
      </c>
      <c r="D73" s="88"/>
      <c r="E73" s="88"/>
      <c r="F73" s="88"/>
      <c r="G73" s="88"/>
      <c r="H73" s="89"/>
      <c r="I73" s="90"/>
      <c r="J73" s="91"/>
      <c r="K73" s="89"/>
      <c r="L73" s="90"/>
      <c r="M73" s="91"/>
      <c r="N73" s="88"/>
      <c r="O73" s="88"/>
      <c r="P73" s="88"/>
      <c r="Q73" s="28"/>
      <c r="R73" s="88"/>
      <c r="S73" s="88"/>
      <c r="T73" s="28"/>
      <c r="U73" s="92"/>
      <c r="V73" s="92"/>
      <c r="W73" s="88"/>
      <c r="X73" s="88"/>
      <c r="Y73" s="88"/>
      <c r="Z73" s="93"/>
      <c r="AA73" s="94"/>
      <c r="AB73" s="28"/>
      <c r="AC73" s="88"/>
      <c r="AD73" s="88"/>
      <c r="AE73" s="28"/>
      <c r="AF73" s="88"/>
      <c r="AG73" s="88"/>
      <c r="AH73" s="88"/>
      <c r="AI73" s="88"/>
      <c r="AJ73" s="88"/>
      <c r="AK73" s="88"/>
      <c r="AL73" s="88"/>
      <c r="AM73" s="88"/>
      <c r="AN73" s="88"/>
      <c r="AO73" s="29"/>
      <c r="AP73" s="62">
        <f t="shared" si="1"/>
        <v>0</v>
      </c>
      <c r="BM73" s="51" t="str">
        <f t="shared" si="2"/>
        <v>0</v>
      </c>
      <c r="BN73" s="52">
        <v>0</v>
      </c>
      <c r="BO73" s="52" t="str">
        <f t="shared" si="0"/>
        <v>0</v>
      </c>
    </row>
    <row r="74" spans="3:67" x14ac:dyDescent="0.25">
      <c r="C74" s="21">
        <v>57</v>
      </c>
      <c r="D74" s="88"/>
      <c r="E74" s="88"/>
      <c r="F74" s="88"/>
      <c r="G74" s="88"/>
      <c r="H74" s="89"/>
      <c r="I74" s="90"/>
      <c r="J74" s="91"/>
      <c r="K74" s="89"/>
      <c r="L74" s="90"/>
      <c r="M74" s="91"/>
      <c r="N74" s="88"/>
      <c r="O74" s="88"/>
      <c r="P74" s="88"/>
      <c r="Q74" s="28"/>
      <c r="R74" s="88"/>
      <c r="S74" s="88"/>
      <c r="T74" s="28"/>
      <c r="U74" s="92"/>
      <c r="V74" s="92"/>
      <c r="W74" s="88"/>
      <c r="X74" s="88"/>
      <c r="Y74" s="88"/>
      <c r="Z74" s="93"/>
      <c r="AA74" s="94"/>
      <c r="AB74" s="28"/>
      <c r="AC74" s="88"/>
      <c r="AD74" s="88"/>
      <c r="AE74" s="28"/>
      <c r="AF74" s="88"/>
      <c r="AG74" s="88"/>
      <c r="AH74" s="88"/>
      <c r="AI74" s="88"/>
      <c r="AJ74" s="88"/>
      <c r="AK74" s="88"/>
      <c r="AL74" s="88"/>
      <c r="AM74" s="88"/>
      <c r="AN74" s="88"/>
      <c r="AO74" s="29"/>
      <c r="AP74" s="62">
        <f t="shared" si="1"/>
        <v>0</v>
      </c>
      <c r="BM74" s="51" t="str">
        <f t="shared" si="2"/>
        <v>0</v>
      </c>
      <c r="BN74" s="52">
        <v>0</v>
      </c>
      <c r="BO74" s="52" t="str">
        <f t="shared" si="0"/>
        <v>0</v>
      </c>
    </row>
    <row r="75" spans="3:67" x14ac:dyDescent="0.25">
      <c r="C75" s="21">
        <v>58</v>
      </c>
      <c r="D75" s="88"/>
      <c r="E75" s="88"/>
      <c r="F75" s="88"/>
      <c r="G75" s="88"/>
      <c r="H75" s="89"/>
      <c r="I75" s="90"/>
      <c r="J75" s="91"/>
      <c r="K75" s="89"/>
      <c r="L75" s="90"/>
      <c r="M75" s="91"/>
      <c r="N75" s="88"/>
      <c r="O75" s="88"/>
      <c r="P75" s="88"/>
      <c r="Q75" s="28"/>
      <c r="R75" s="88"/>
      <c r="S75" s="88"/>
      <c r="T75" s="28"/>
      <c r="U75" s="92"/>
      <c r="V75" s="92"/>
      <c r="W75" s="88"/>
      <c r="X75" s="88"/>
      <c r="Y75" s="88"/>
      <c r="Z75" s="93"/>
      <c r="AA75" s="94"/>
      <c r="AB75" s="28"/>
      <c r="AC75" s="88"/>
      <c r="AD75" s="88"/>
      <c r="AE75" s="28"/>
      <c r="AF75" s="88"/>
      <c r="AG75" s="88"/>
      <c r="AH75" s="88"/>
      <c r="AI75" s="88"/>
      <c r="AJ75" s="88"/>
      <c r="AK75" s="88"/>
      <c r="AL75" s="88"/>
      <c r="AM75" s="88"/>
      <c r="AN75" s="88"/>
      <c r="AO75" s="29"/>
      <c r="AP75" s="62">
        <f t="shared" si="1"/>
        <v>0</v>
      </c>
      <c r="BM75" s="51" t="str">
        <f t="shared" si="2"/>
        <v>0</v>
      </c>
      <c r="BN75" s="52">
        <v>0</v>
      </c>
      <c r="BO75" s="52" t="str">
        <f t="shared" si="0"/>
        <v>0</v>
      </c>
    </row>
    <row r="76" spans="3:67" x14ac:dyDescent="0.25">
      <c r="C76" s="21">
        <v>59</v>
      </c>
      <c r="D76" s="88"/>
      <c r="E76" s="88"/>
      <c r="F76" s="88"/>
      <c r="G76" s="88"/>
      <c r="H76" s="89"/>
      <c r="I76" s="90"/>
      <c r="J76" s="91"/>
      <c r="K76" s="89"/>
      <c r="L76" s="90"/>
      <c r="M76" s="91"/>
      <c r="N76" s="88"/>
      <c r="O76" s="88"/>
      <c r="P76" s="88"/>
      <c r="Q76" s="28"/>
      <c r="R76" s="88"/>
      <c r="S76" s="88"/>
      <c r="T76" s="28"/>
      <c r="U76" s="92"/>
      <c r="V76" s="92"/>
      <c r="W76" s="88"/>
      <c r="X76" s="88"/>
      <c r="Y76" s="88"/>
      <c r="Z76" s="93"/>
      <c r="AA76" s="94"/>
      <c r="AB76" s="28"/>
      <c r="AC76" s="88"/>
      <c r="AD76" s="88"/>
      <c r="AE76" s="28"/>
      <c r="AF76" s="88"/>
      <c r="AG76" s="88"/>
      <c r="AH76" s="88"/>
      <c r="AI76" s="88"/>
      <c r="AJ76" s="88"/>
      <c r="AK76" s="88"/>
      <c r="AL76" s="88"/>
      <c r="AM76" s="88"/>
      <c r="AN76" s="88"/>
      <c r="AO76" s="29"/>
      <c r="AP76" s="62">
        <f t="shared" si="1"/>
        <v>0</v>
      </c>
      <c r="BM76" s="51" t="str">
        <f t="shared" si="2"/>
        <v>0</v>
      </c>
      <c r="BN76" s="52">
        <v>0</v>
      </c>
      <c r="BO76" s="52" t="str">
        <f t="shared" si="0"/>
        <v>0</v>
      </c>
    </row>
    <row r="77" spans="3:67" x14ac:dyDescent="0.25">
      <c r="C77" s="21">
        <v>60</v>
      </c>
      <c r="D77" s="88"/>
      <c r="E77" s="88"/>
      <c r="F77" s="88"/>
      <c r="G77" s="88"/>
      <c r="H77" s="89"/>
      <c r="I77" s="90"/>
      <c r="J77" s="91"/>
      <c r="K77" s="89"/>
      <c r="L77" s="90"/>
      <c r="M77" s="91"/>
      <c r="N77" s="88"/>
      <c r="O77" s="88"/>
      <c r="P77" s="88"/>
      <c r="Q77" s="28"/>
      <c r="R77" s="88"/>
      <c r="S77" s="88"/>
      <c r="T77" s="28"/>
      <c r="U77" s="92"/>
      <c r="V77" s="92"/>
      <c r="W77" s="88"/>
      <c r="X77" s="88"/>
      <c r="Y77" s="88"/>
      <c r="Z77" s="93"/>
      <c r="AA77" s="94"/>
      <c r="AB77" s="28"/>
      <c r="AC77" s="88"/>
      <c r="AD77" s="88"/>
      <c r="AE77" s="28"/>
      <c r="AF77" s="88"/>
      <c r="AG77" s="88"/>
      <c r="AH77" s="88"/>
      <c r="AI77" s="88"/>
      <c r="AJ77" s="88"/>
      <c r="AK77" s="88"/>
      <c r="AL77" s="88"/>
      <c r="AM77" s="88"/>
      <c r="AN77" s="88"/>
      <c r="AO77" s="29"/>
      <c r="AP77" s="62">
        <f t="shared" si="1"/>
        <v>0</v>
      </c>
      <c r="BM77" s="51" t="str">
        <f t="shared" si="2"/>
        <v>0</v>
      </c>
      <c r="BN77" s="52">
        <v>0</v>
      </c>
      <c r="BO77" s="52" t="str">
        <f t="shared" si="0"/>
        <v>0</v>
      </c>
    </row>
    <row r="78" spans="3:67" x14ac:dyDescent="0.25">
      <c r="C78" s="21">
        <v>61</v>
      </c>
      <c r="D78" s="88"/>
      <c r="E78" s="88"/>
      <c r="F78" s="88"/>
      <c r="G78" s="88"/>
      <c r="H78" s="89"/>
      <c r="I78" s="90"/>
      <c r="J78" s="91"/>
      <c r="K78" s="89"/>
      <c r="L78" s="90"/>
      <c r="M78" s="91"/>
      <c r="N78" s="88"/>
      <c r="O78" s="88"/>
      <c r="P78" s="88"/>
      <c r="Q78" s="28"/>
      <c r="R78" s="88"/>
      <c r="S78" s="88"/>
      <c r="T78" s="28"/>
      <c r="U78" s="92"/>
      <c r="V78" s="92"/>
      <c r="W78" s="88"/>
      <c r="X78" s="88"/>
      <c r="Y78" s="88"/>
      <c r="Z78" s="93"/>
      <c r="AA78" s="94"/>
      <c r="AB78" s="28"/>
      <c r="AC78" s="88"/>
      <c r="AD78" s="88"/>
      <c r="AE78" s="28"/>
      <c r="AF78" s="88"/>
      <c r="AG78" s="88"/>
      <c r="AH78" s="88"/>
      <c r="AI78" s="88"/>
      <c r="AJ78" s="88"/>
      <c r="AK78" s="88"/>
      <c r="AL78" s="88"/>
      <c r="AM78" s="88"/>
      <c r="AN78" s="88"/>
      <c r="AO78" s="29"/>
      <c r="AP78" s="62">
        <f t="shared" si="1"/>
        <v>0</v>
      </c>
      <c r="BM78" s="51" t="str">
        <f t="shared" si="2"/>
        <v>0</v>
      </c>
      <c r="BN78" s="52">
        <v>0</v>
      </c>
      <c r="BO78" s="52" t="str">
        <f t="shared" si="0"/>
        <v>0</v>
      </c>
    </row>
    <row r="79" spans="3:67" x14ac:dyDescent="0.25">
      <c r="C79" s="21">
        <v>62</v>
      </c>
      <c r="D79" s="88"/>
      <c r="E79" s="88"/>
      <c r="F79" s="88"/>
      <c r="G79" s="88"/>
      <c r="H79" s="89"/>
      <c r="I79" s="90"/>
      <c r="J79" s="91"/>
      <c r="K79" s="89"/>
      <c r="L79" s="90"/>
      <c r="M79" s="91"/>
      <c r="N79" s="88"/>
      <c r="O79" s="88"/>
      <c r="P79" s="88"/>
      <c r="Q79" s="28"/>
      <c r="R79" s="88"/>
      <c r="S79" s="88"/>
      <c r="T79" s="28"/>
      <c r="U79" s="92"/>
      <c r="V79" s="92"/>
      <c r="W79" s="88"/>
      <c r="X79" s="88"/>
      <c r="Y79" s="88"/>
      <c r="Z79" s="93"/>
      <c r="AA79" s="94"/>
      <c r="AB79" s="28"/>
      <c r="AC79" s="88"/>
      <c r="AD79" s="88"/>
      <c r="AE79" s="28"/>
      <c r="AF79" s="88"/>
      <c r="AG79" s="88"/>
      <c r="AH79" s="88"/>
      <c r="AI79" s="88"/>
      <c r="AJ79" s="88"/>
      <c r="AK79" s="88"/>
      <c r="AL79" s="88"/>
      <c r="AM79" s="88"/>
      <c r="AN79" s="88"/>
      <c r="AO79" s="29"/>
      <c r="AP79" s="62">
        <f t="shared" si="1"/>
        <v>0</v>
      </c>
      <c r="BM79" s="51" t="str">
        <f t="shared" si="2"/>
        <v>0</v>
      </c>
      <c r="BN79" s="52">
        <v>0</v>
      </c>
      <c r="BO79" s="52" t="str">
        <f t="shared" si="0"/>
        <v>0</v>
      </c>
    </row>
    <row r="80" spans="3:67" x14ac:dyDescent="0.25">
      <c r="C80" s="21">
        <v>63</v>
      </c>
      <c r="D80" s="88"/>
      <c r="E80" s="88"/>
      <c r="F80" s="88"/>
      <c r="G80" s="88"/>
      <c r="H80" s="89"/>
      <c r="I80" s="90"/>
      <c r="J80" s="91"/>
      <c r="K80" s="89"/>
      <c r="L80" s="90"/>
      <c r="M80" s="91"/>
      <c r="N80" s="88"/>
      <c r="O80" s="88"/>
      <c r="P80" s="88"/>
      <c r="Q80" s="28"/>
      <c r="R80" s="88"/>
      <c r="S80" s="88"/>
      <c r="T80" s="28"/>
      <c r="U80" s="92"/>
      <c r="V80" s="92"/>
      <c r="W80" s="88"/>
      <c r="X80" s="88"/>
      <c r="Y80" s="88"/>
      <c r="Z80" s="93"/>
      <c r="AA80" s="94"/>
      <c r="AB80" s="28"/>
      <c r="AC80" s="88"/>
      <c r="AD80" s="88"/>
      <c r="AE80" s="28"/>
      <c r="AF80" s="88"/>
      <c r="AG80" s="88"/>
      <c r="AH80" s="88"/>
      <c r="AI80" s="88"/>
      <c r="AJ80" s="88"/>
      <c r="AK80" s="88"/>
      <c r="AL80" s="88"/>
      <c r="AM80" s="88"/>
      <c r="AN80" s="88"/>
      <c r="AO80" s="29"/>
      <c r="AP80" s="62">
        <f t="shared" si="1"/>
        <v>0</v>
      </c>
      <c r="BM80" s="51" t="str">
        <f t="shared" si="2"/>
        <v>0</v>
      </c>
      <c r="BN80" s="52">
        <v>0</v>
      </c>
      <c r="BO80" s="52" t="str">
        <f t="shared" si="0"/>
        <v>0</v>
      </c>
    </row>
    <row r="81" spans="3:67" x14ac:dyDescent="0.25">
      <c r="C81" s="21">
        <v>64</v>
      </c>
      <c r="D81" s="88"/>
      <c r="E81" s="88"/>
      <c r="F81" s="88"/>
      <c r="G81" s="88"/>
      <c r="H81" s="89"/>
      <c r="I81" s="90"/>
      <c r="J81" s="91"/>
      <c r="K81" s="89"/>
      <c r="L81" s="90"/>
      <c r="M81" s="91"/>
      <c r="N81" s="88"/>
      <c r="O81" s="88"/>
      <c r="P81" s="88"/>
      <c r="Q81" s="28"/>
      <c r="R81" s="88"/>
      <c r="S81" s="88"/>
      <c r="T81" s="28"/>
      <c r="U81" s="92"/>
      <c r="V81" s="92"/>
      <c r="W81" s="88"/>
      <c r="X81" s="88"/>
      <c r="Y81" s="88"/>
      <c r="Z81" s="93"/>
      <c r="AA81" s="94"/>
      <c r="AB81" s="28"/>
      <c r="AC81" s="88"/>
      <c r="AD81" s="88"/>
      <c r="AE81" s="28"/>
      <c r="AF81" s="88"/>
      <c r="AG81" s="88"/>
      <c r="AH81" s="88"/>
      <c r="AI81" s="88"/>
      <c r="AJ81" s="88"/>
      <c r="AK81" s="88"/>
      <c r="AL81" s="88"/>
      <c r="AM81" s="88"/>
      <c r="AN81" s="88"/>
      <c r="AO81" s="29"/>
      <c r="AP81" s="62">
        <f t="shared" si="1"/>
        <v>0</v>
      </c>
      <c r="BM81" s="51" t="str">
        <f t="shared" si="2"/>
        <v>0</v>
      </c>
      <c r="BN81" s="52">
        <v>0</v>
      </c>
      <c r="BO81" s="52" t="str">
        <f t="shared" si="0"/>
        <v>0</v>
      </c>
    </row>
    <row r="82" spans="3:67" x14ac:dyDescent="0.25">
      <c r="C82" s="21">
        <v>65</v>
      </c>
      <c r="D82" s="88"/>
      <c r="E82" s="88"/>
      <c r="F82" s="88"/>
      <c r="G82" s="88"/>
      <c r="H82" s="89"/>
      <c r="I82" s="90"/>
      <c r="J82" s="91"/>
      <c r="K82" s="89"/>
      <c r="L82" s="90"/>
      <c r="M82" s="91"/>
      <c r="N82" s="88"/>
      <c r="O82" s="88"/>
      <c r="P82" s="88"/>
      <c r="Q82" s="28"/>
      <c r="R82" s="88"/>
      <c r="S82" s="88"/>
      <c r="T82" s="28"/>
      <c r="U82" s="92"/>
      <c r="V82" s="92"/>
      <c r="W82" s="88"/>
      <c r="X82" s="88"/>
      <c r="Y82" s="88"/>
      <c r="Z82" s="93"/>
      <c r="AA82" s="94"/>
      <c r="AB82" s="28"/>
      <c r="AC82" s="88"/>
      <c r="AD82" s="88"/>
      <c r="AE82" s="28"/>
      <c r="AF82" s="88"/>
      <c r="AG82" s="88"/>
      <c r="AH82" s="88"/>
      <c r="AI82" s="88"/>
      <c r="AJ82" s="88"/>
      <c r="AK82" s="88"/>
      <c r="AL82" s="88"/>
      <c r="AM82" s="88"/>
      <c r="AN82" s="88"/>
      <c r="AO82" s="29"/>
      <c r="AP82" s="62">
        <f t="shared" ref="AP82:AP117" si="3">AO82*AE82</f>
        <v>0</v>
      </c>
      <c r="BM82" s="51" t="str">
        <f t="shared" si="2"/>
        <v>0</v>
      </c>
      <c r="BN82" s="52">
        <v>0</v>
      </c>
      <c r="BO82" s="52" t="str">
        <f t="shared" ref="BO82:BO118" si="4">TEXT(BN82,0)</f>
        <v>0</v>
      </c>
    </row>
    <row r="83" spans="3:67" x14ac:dyDescent="0.25">
      <c r="C83" s="21">
        <v>66</v>
      </c>
      <c r="D83" s="88"/>
      <c r="E83" s="88"/>
      <c r="F83" s="88"/>
      <c r="G83" s="88"/>
      <c r="H83" s="89"/>
      <c r="I83" s="90"/>
      <c r="J83" s="91"/>
      <c r="K83" s="89"/>
      <c r="L83" s="90"/>
      <c r="M83" s="91"/>
      <c r="N83" s="88"/>
      <c r="O83" s="88"/>
      <c r="P83" s="88"/>
      <c r="Q83" s="28"/>
      <c r="R83" s="88"/>
      <c r="S83" s="88"/>
      <c r="T83" s="28"/>
      <c r="U83" s="92"/>
      <c r="V83" s="92"/>
      <c r="W83" s="88"/>
      <c r="X83" s="88"/>
      <c r="Y83" s="88"/>
      <c r="Z83" s="93"/>
      <c r="AA83" s="94"/>
      <c r="AB83" s="28"/>
      <c r="AC83" s="88"/>
      <c r="AD83" s="88"/>
      <c r="AE83" s="28"/>
      <c r="AF83" s="88"/>
      <c r="AG83" s="88"/>
      <c r="AH83" s="88"/>
      <c r="AI83" s="88"/>
      <c r="AJ83" s="88"/>
      <c r="AK83" s="88"/>
      <c r="AL83" s="88"/>
      <c r="AM83" s="88"/>
      <c r="AN83" s="88"/>
      <c r="AO83" s="29"/>
      <c r="AP83" s="62">
        <f t="shared" si="3"/>
        <v>0</v>
      </c>
      <c r="BM83" s="51" t="str">
        <f t="shared" ref="BM83:BM118" si="5">TEXT(AB83,0)</f>
        <v>0</v>
      </c>
      <c r="BN83" s="52">
        <v>0</v>
      </c>
      <c r="BO83" s="52" t="str">
        <f t="shared" si="4"/>
        <v>0</v>
      </c>
    </row>
    <row r="84" spans="3:67" x14ac:dyDescent="0.25">
      <c r="C84" s="21">
        <v>67</v>
      </c>
      <c r="D84" s="88"/>
      <c r="E84" s="88"/>
      <c r="F84" s="88"/>
      <c r="G84" s="88"/>
      <c r="H84" s="89"/>
      <c r="I84" s="90"/>
      <c r="J84" s="91"/>
      <c r="K84" s="89"/>
      <c r="L84" s="90"/>
      <c r="M84" s="91"/>
      <c r="N84" s="88"/>
      <c r="O84" s="88"/>
      <c r="P84" s="88"/>
      <c r="Q84" s="28"/>
      <c r="R84" s="88"/>
      <c r="S84" s="88"/>
      <c r="T84" s="28"/>
      <c r="U84" s="92"/>
      <c r="V84" s="92"/>
      <c r="W84" s="88"/>
      <c r="X84" s="88"/>
      <c r="Y84" s="88"/>
      <c r="Z84" s="93"/>
      <c r="AA84" s="94"/>
      <c r="AB84" s="28"/>
      <c r="AC84" s="88"/>
      <c r="AD84" s="88"/>
      <c r="AE84" s="28"/>
      <c r="AF84" s="88"/>
      <c r="AG84" s="88"/>
      <c r="AH84" s="88"/>
      <c r="AI84" s="88"/>
      <c r="AJ84" s="88"/>
      <c r="AK84" s="88"/>
      <c r="AL84" s="88"/>
      <c r="AM84" s="88"/>
      <c r="AN84" s="88"/>
      <c r="AO84" s="29"/>
      <c r="AP84" s="62">
        <f t="shared" si="3"/>
        <v>0</v>
      </c>
      <c r="BM84" s="51" t="str">
        <f t="shared" si="5"/>
        <v>0</v>
      </c>
      <c r="BN84" s="52">
        <v>0</v>
      </c>
      <c r="BO84" s="52" t="str">
        <f t="shared" si="4"/>
        <v>0</v>
      </c>
    </row>
    <row r="85" spans="3:67" x14ac:dyDescent="0.25">
      <c r="C85" s="21">
        <v>68</v>
      </c>
      <c r="D85" s="88"/>
      <c r="E85" s="88"/>
      <c r="F85" s="88"/>
      <c r="G85" s="88"/>
      <c r="H85" s="89"/>
      <c r="I85" s="90"/>
      <c r="J85" s="91"/>
      <c r="K85" s="89"/>
      <c r="L85" s="90"/>
      <c r="M85" s="91"/>
      <c r="N85" s="88"/>
      <c r="O85" s="88"/>
      <c r="P85" s="88"/>
      <c r="Q85" s="28"/>
      <c r="R85" s="88"/>
      <c r="S85" s="88"/>
      <c r="T85" s="28"/>
      <c r="U85" s="92"/>
      <c r="V85" s="92"/>
      <c r="W85" s="88"/>
      <c r="X85" s="88"/>
      <c r="Y85" s="88"/>
      <c r="Z85" s="93"/>
      <c r="AA85" s="94"/>
      <c r="AB85" s="28"/>
      <c r="AC85" s="88"/>
      <c r="AD85" s="88"/>
      <c r="AE85" s="28"/>
      <c r="AF85" s="88"/>
      <c r="AG85" s="88"/>
      <c r="AH85" s="88"/>
      <c r="AI85" s="88"/>
      <c r="AJ85" s="88"/>
      <c r="AK85" s="88"/>
      <c r="AL85" s="88"/>
      <c r="AM85" s="88"/>
      <c r="AN85" s="88"/>
      <c r="AO85" s="29"/>
      <c r="AP85" s="62">
        <f t="shared" si="3"/>
        <v>0</v>
      </c>
      <c r="BM85" s="51" t="str">
        <f t="shared" si="5"/>
        <v>0</v>
      </c>
      <c r="BN85" s="52">
        <v>0</v>
      </c>
      <c r="BO85" s="52" t="str">
        <f t="shared" si="4"/>
        <v>0</v>
      </c>
    </row>
    <row r="86" spans="3:67" x14ac:dyDescent="0.25">
      <c r="C86" s="21">
        <v>69</v>
      </c>
      <c r="D86" s="88"/>
      <c r="E86" s="88"/>
      <c r="F86" s="88"/>
      <c r="G86" s="88"/>
      <c r="H86" s="89"/>
      <c r="I86" s="90"/>
      <c r="J86" s="91"/>
      <c r="K86" s="89"/>
      <c r="L86" s="90"/>
      <c r="M86" s="91"/>
      <c r="N86" s="88"/>
      <c r="O86" s="88"/>
      <c r="P86" s="88"/>
      <c r="Q86" s="28"/>
      <c r="R86" s="88"/>
      <c r="S86" s="88"/>
      <c r="T86" s="28"/>
      <c r="U86" s="92"/>
      <c r="V86" s="92"/>
      <c r="W86" s="88"/>
      <c r="X86" s="88"/>
      <c r="Y86" s="88"/>
      <c r="Z86" s="93"/>
      <c r="AA86" s="94"/>
      <c r="AB86" s="28"/>
      <c r="AC86" s="88"/>
      <c r="AD86" s="88"/>
      <c r="AE86" s="28"/>
      <c r="AF86" s="88"/>
      <c r="AG86" s="88"/>
      <c r="AH86" s="88"/>
      <c r="AI86" s="88"/>
      <c r="AJ86" s="88"/>
      <c r="AK86" s="88"/>
      <c r="AL86" s="88"/>
      <c r="AM86" s="88"/>
      <c r="AN86" s="88"/>
      <c r="AO86" s="29"/>
      <c r="AP86" s="62">
        <f t="shared" si="3"/>
        <v>0</v>
      </c>
      <c r="BM86" s="51" t="str">
        <f t="shared" si="5"/>
        <v>0</v>
      </c>
      <c r="BN86" s="52">
        <v>0</v>
      </c>
      <c r="BO86" s="52" t="str">
        <f t="shared" si="4"/>
        <v>0</v>
      </c>
    </row>
    <row r="87" spans="3:67" x14ac:dyDescent="0.25">
      <c r="C87" s="21">
        <v>70</v>
      </c>
      <c r="D87" s="88"/>
      <c r="E87" s="88"/>
      <c r="F87" s="88"/>
      <c r="G87" s="88"/>
      <c r="H87" s="89"/>
      <c r="I87" s="90"/>
      <c r="J87" s="91"/>
      <c r="K87" s="89"/>
      <c r="L87" s="90"/>
      <c r="M87" s="91"/>
      <c r="N87" s="88"/>
      <c r="O87" s="88"/>
      <c r="P87" s="88"/>
      <c r="Q87" s="28"/>
      <c r="R87" s="88"/>
      <c r="S87" s="88"/>
      <c r="T87" s="28"/>
      <c r="U87" s="92"/>
      <c r="V87" s="92"/>
      <c r="W87" s="88"/>
      <c r="X87" s="88"/>
      <c r="Y87" s="88"/>
      <c r="Z87" s="93"/>
      <c r="AA87" s="94"/>
      <c r="AB87" s="28"/>
      <c r="AC87" s="88"/>
      <c r="AD87" s="88"/>
      <c r="AE87" s="28"/>
      <c r="AF87" s="88"/>
      <c r="AG87" s="88"/>
      <c r="AH87" s="88"/>
      <c r="AI87" s="88"/>
      <c r="AJ87" s="88"/>
      <c r="AK87" s="88"/>
      <c r="AL87" s="88"/>
      <c r="AM87" s="88"/>
      <c r="AN87" s="88"/>
      <c r="AO87" s="29"/>
      <c r="AP87" s="62">
        <f t="shared" si="3"/>
        <v>0</v>
      </c>
      <c r="BM87" s="51" t="str">
        <f t="shared" si="5"/>
        <v>0</v>
      </c>
      <c r="BN87" s="52">
        <v>0</v>
      </c>
      <c r="BO87" s="52" t="str">
        <f t="shared" si="4"/>
        <v>0</v>
      </c>
    </row>
    <row r="88" spans="3:67" x14ac:dyDescent="0.25">
      <c r="C88" s="21">
        <v>71</v>
      </c>
      <c r="D88" s="88"/>
      <c r="E88" s="88"/>
      <c r="F88" s="88"/>
      <c r="G88" s="88"/>
      <c r="H88" s="89"/>
      <c r="I88" s="90"/>
      <c r="J88" s="91"/>
      <c r="K88" s="89"/>
      <c r="L88" s="90"/>
      <c r="M88" s="91"/>
      <c r="N88" s="88"/>
      <c r="O88" s="88"/>
      <c r="P88" s="88"/>
      <c r="Q88" s="28"/>
      <c r="R88" s="88"/>
      <c r="S88" s="88"/>
      <c r="T88" s="28"/>
      <c r="U88" s="92"/>
      <c r="V88" s="92"/>
      <c r="W88" s="88"/>
      <c r="X88" s="88"/>
      <c r="Y88" s="88"/>
      <c r="Z88" s="93"/>
      <c r="AA88" s="94"/>
      <c r="AB88" s="28"/>
      <c r="AC88" s="88"/>
      <c r="AD88" s="88"/>
      <c r="AE88" s="28"/>
      <c r="AF88" s="88"/>
      <c r="AG88" s="88"/>
      <c r="AH88" s="88"/>
      <c r="AI88" s="88"/>
      <c r="AJ88" s="88"/>
      <c r="AK88" s="88"/>
      <c r="AL88" s="88"/>
      <c r="AM88" s="88"/>
      <c r="AN88" s="88"/>
      <c r="AO88" s="29"/>
      <c r="AP88" s="62">
        <f t="shared" si="3"/>
        <v>0</v>
      </c>
      <c r="BM88" s="51" t="str">
        <f t="shared" si="5"/>
        <v>0</v>
      </c>
      <c r="BN88" s="52">
        <v>0</v>
      </c>
      <c r="BO88" s="52" t="str">
        <f t="shared" si="4"/>
        <v>0</v>
      </c>
    </row>
    <row r="89" spans="3:67" x14ac:dyDescent="0.25">
      <c r="C89" s="21">
        <v>72</v>
      </c>
      <c r="D89" s="88"/>
      <c r="E89" s="88"/>
      <c r="F89" s="88"/>
      <c r="G89" s="88"/>
      <c r="H89" s="89"/>
      <c r="I89" s="90"/>
      <c r="J89" s="91"/>
      <c r="K89" s="89"/>
      <c r="L89" s="90"/>
      <c r="M89" s="91"/>
      <c r="N89" s="88"/>
      <c r="O89" s="88"/>
      <c r="P89" s="88"/>
      <c r="Q89" s="28"/>
      <c r="R89" s="88"/>
      <c r="S89" s="88"/>
      <c r="T89" s="28"/>
      <c r="U89" s="92"/>
      <c r="V89" s="92"/>
      <c r="W89" s="88"/>
      <c r="X89" s="88"/>
      <c r="Y89" s="88"/>
      <c r="Z89" s="93"/>
      <c r="AA89" s="94"/>
      <c r="AB89" s="28"/>
      <c r="AC89" s="88"/>
      <c r="AD89" s="88"/>
      <c r="AE89" s="28"/>
      <c r="AF89" s="88"/>
      <c r="AG89" s="88"/>
      <c r="AH89" s="88"/>
      <c r="AI89" s="88"/>
      <c r="AJ89" s="88"/>
      <c r="AK89" s="88"/>
      <c r="AL89" s="88"/>
      <c r="AM89" s="88"/>
      <c r="AN89" s="88"/>
      <c r="AO89" s="29"/>
      <c r="AP89" s="62">
        <f t="shared" si="3"/>
        <v>0</v>
      </c>
      <c r="BM89" s="51" t="str">
        <f t="shared" si="5"/>
        <v>0</v>
      </c>
      <c r="BN89" s="52">
        <v>0</v>
      </c>
      <c r="BO89" s="52" t="str">
        <f t="shared" si="4"/>
        <v>0</v>
      </c>
    </row>
    <row r="90" spans="3:67" x14ac:dyDescent="0.25">
      <c r="C90" s="21">
        <v>73</v>
      </c>
      <c r="D90" s="88"/>
      <c r="E90" s="88"/>
      <c r="F90" s="88"/>
      <c r="G90" s="88"/>
      <c r="H90" s="89"/>
      <c r="I90" s="90"/>
      <c r="J90" s="91"/>
      <c r="K90" s="89"/>
      <c r="L90" s="90"/>
      <c r="M90" s="91"/>
      <c r="N90" s="88"/>
      <c r="O90" s="88"/>
      <c r="P90" s="88"/>
      <c r="Q90" s="28"/>
      <c r="R90" s="88"/>
      <c r="S90" s="88"/>
      <c r="T90" s="28"/>
      <c r="U90" s="92"/>
      <c r="V90" s="92"/>
      <c r="W90" s="88"/>
      <c r="X90" s="88"/>
      <c r="Y90" s="88"/>
      <c r="Z90" s="93"/>
      <c r="AA90" s="94"/>
      <c r="AB90" s="28"/>
      <c r="AC90" s="88"/>
      <c r="AD90" s="88"/>
      <c r="AE90" s="28"/>
      <c r="AF90" s="88"/>
      <c r="AG90" s="88"/>
      <c r="AH90" s="88"/>
      <c r="AI90" s="88"/>
      <c r="AJ90" s="88"/>
      <c r="AK90" s="88"/>
      <c r="AL90" s="88"/>
      <c r="AM90" s="88"/>
      <c r="AN90" s="88"/>
      <c r="AO90" s="29"/>
      <c r="AP90" s="62">
        <f t="shared" si="3"/>
        <v>0</v>
      </c>
      <c r="BM90" s="51" t="str">
        <f t="shared" si="5"/>
        <v>0</v>
      </c>
      <c r="BN90" s="52">
        <v>0</v>
      </c>
      <c r="BO90" s="52" t="str">
        <f t="shared" si="4"/>
        <v>0</v>
      </c>
    </row>
    <row r="91" spans="3:67" x14ac:dyDescent="0.25">
      <c r="C91" s="21">
        <v>74</v>
      </c>
      <c r="D91" s="88"/>
      <c r="E91" s="88"/>
      <c r="F91" s="88"/>
      <c r="G91" s="88"/>
      <c r="H91" s="89"/>
      <c r="I91" s="90"/>
      <c r="J91" s="91"/>
      <c r="K91" s="89"/>
      <c r="L91" s="90"/>
      <c r="M91" s="91"/>
      <c r="N91" s="88"/>
      <c r="O91" s="88"/>
      <c r="P91" s="88"/>
      <c r="Q91" s="28"/>
      <c r="R91" s="88"/>
      <c r="S91" s="88"/>
      <c r="T91" s="28"/>
      <c r="U91" s="92"/>
      <c r="V91" s="92"/>
      <c r="W91" s="88"/>
      <c r="X91" s="88"/>
      <c r="Y91" s="88"/>
      <c r="Z91" s="93"/>
      <c r="AA91" s="94"/>
      <c r="AB91" s="28"/>
      <c r="AC91" s="88"/>
      <c r="AD91" s="88"/>
      <c r="AE91" s="28"/>
      <c r="AF91" s="88"/>
      <c r="AG91" s="88"/>
      <c r="AH91" s="88"/>
      <c r="AI91" s="88"/>
      <c r="AJ91" s="88"/>
      <c r="AK91" s="88"/>
      <c r="AL91" s="88"/>
      <c r="AM91" s="88"/>
      <c r="AN91" s="88"/>
      <c r="AO91" s="29"/>
      <c r="AP91" s="62">
        <f t="shared" si="3"/>
        <v>0</v>
      </c>
      <c r="BM91" s="51" t="str">
        <f t="shared" si="5"/>
        <v>0</v>
      </c>
      <c r="BN91" s="52">
        <v>0</v>
      </c>
      <c r="BO91" s="52" t="str">
        <f t="shared" si="4"/>
        <v>0</v>
      </c>
    </row>
    <row r="92" spans="3:67" x14ac:dyDescent="0.25">
      <c r="C92" s="21">
        <v>75</v>
      </c>
      <c r="D92" s="88"/>
      <c r="E92" s="88"/>
      <c r="F92" s="88"/>
      <c r="G92" s="88"/>
      <c r="H92" s="89"/>
      <c r="I92" s="90"/>
      <c r="J92" s="91"/>
      <c r="K92" s="89"/>
      <c r="L92" s="90"/>
      <c r="M92" s="91"/>
      <c r="N92" s="88"/>
      <c r="O92" s="88"/>
      <c r="P92" s="88"/>
      <c r="Q92" s="28"/>
      <c r="R92" s="88"/>
      <c r="S92" s="88"/>
      <c r="T92" s="28"/>
      <c r="U92" s="92"/>
      <c r="V92" s="92"/>
      <c r="W92" s="88"/>
      <c r="X92" s="88"/>
      <c r="Y92" s="88"/>
      <c r="Z92" s="93"/>
      <c r="AA92" s="94"/>
      <c r="AB92" s="28"/>
      <c r="AC92" s="88"/>
      <c r="AD92" s="88"/>
      <c r="AE92" s="28"/>
      <c r="AF92" s="88"/>
      <c r="AG92" s="88"/>
      <c r="AH92" s="88"/>
      <c r="AI92" s="88"/>
      <c r="AJ92" s="88"/>
      <c r="AK92" s="88"/>
      <c r="AL92" s="88"/>
      <c r="AM92" s="88"/>
      <c r="AN92" s="88"/>
      <c r="AO92" s="29"/>
      <c r="AP92" s="62">
        <f t="shared" si="3"/>
        <v>0</v>
      </c>
      <c r="BM92" s="51" t="str">
        <f t="shared" si="5"/>
        <v>0</v>
      </c>
      <c r="BN92" s="52">
        <v>0</v>
      </c>
      <c r="BO92" s="52" t="str">
        <f t="shared" si="4"/>
        <v>0</v>
      </c>
    </row>
    <row r="93" spans="3:67" x14ac:dyDescent="0.25">
      <c r="C93" s="21">
        <v>76</v>
      </c>
      <c r="D93" s="88"/>
      <c r="E93" s="88"/>
      <c r="F93" s="88"/>
      <c r="G93" s="88"/>
      <c r="H93" s="89"/>
      <c r="I93" s="90"/>
      <c r="J93" s="91"/>
      <c r="K93" s="89"/>
      <c r="L93" s="90"/>
      <c r="M93" s="91"/>
      <c r="N93" s="88"/>
      <c r="O93" s="88"/>
      <c r="P93" s="88"/>
      <c r="Q93" s="28"/>
      <c r="R93" s="88"/>
      <c r="S93" s="88"/>
      <c r="T93" s="28"/>
      <c r="U93" s="92"/>
      <c r="V93" s="92"/>
      <c r="W93" s="88"/>
      <c r="X93" s="88"/>
      <c r="Y93" s="88"/>
      <c r="Z93" s="93"/>
      <c r="AA93" s="94"/>
      <c r="AB93" s="28"/>
      <c r="AC93" s="88"/>
      <c r="AD93" s="88"/>
      <c r="AE93" s="28"/>
      <c r="AF93" s="88"/>
      <c r="AG93" s="88"/>
      <c r="AH93" s="88"/>
      <c r="AI93" s="88"/>
      <c r="AJ93" s="88"/>
      <c r="AK93" s="88"/>
      <c r="AL93" s="88"/>
      <c r="AM93" s="88"/>
      <c r="AN93" s="88"/>
      <c r="AO93" s="29"/>
      <c r="AP93" s="62">
        <f t="shared" si="3"/>
        <v>0</v>
      </c>
      <c r="BM93" s="51" t="str">
        <f t="shared" si="5"/>
        <v>0</v>
      </c>
      <c r="BN93" s="52">
        <v>0</v>
      </c>
      <c r="BO93" s="52" t="str">
        <f t="shared" si="4"/>
        <v>0</v>
      </c>
    </row>
    <row r="94" spans="3:67" x14ac:dyDescent="0.25">
      <c r="C94" s="21">
        <v>77</v>
      </c>
      <c r="D94" s="88"/>
      <c r="E94" s="88"/>
      <c r="F94" s="88"/>
      <c r="G94" s="88"/>
      <c r="H94" s="89"/>
      <c r="I94" s="90"/>
      <c r="J94" s="91"/>
      <c r="K94" s="89"/>
      <c r="L94" s="90"/>
      <c r="M94" s="91"/>
      <c r="N94" s="88"/>
      <c r="O94" s="88"/>
      <c r="P94" s="88"/>
      <c r="Q94" s="28"/>
      <c r="R94" s="88"/>
      <c r="S94" s="88"/>
      <c r="T94" s="28"/>
      <c r="U94" s="92"/>
      <c r="V94" s="92"/>
      <c r="W94" s="88"/>
      <c r="X94" s="88"/>
      <c r="Y94" s="88"/>
      <c r="Z94" s="93"/>
      <c r="AA94" s="94"/>
      <c r="AB94" s="28"/>
      <c r="AC94" s="88"/>
      <c r="AD94" s="88"/>
      <c r="AE94" s="28"/>
      <c r="AF94" s="88"/>
      <c r="AG94" s="88"/>
      <c r="AH94" s="88"/>
      <c r="AI94" s="88"/>
      <c r="AJ94" s="88"/>
      <c r="AK94" s="88"/>
      <c r="AL94" s="88"/>
      <c r="AM94" s="88"/>
      <c r="AN94" s="88"/>
      <c r="AO94" s="29"/>
      <c r="AP94" s="62">
        <f t="shared" si="3"/>
        <v>0</v>
      </c>
      <c r="BM94" s="51" t="str">
        <f t="shared" si="5"/>
        <v>0</v>
      </c>
      <c r="BN94" s="52">
        <v>0</v>
      </c>
      <c r="BO94" s="52" t="str">
        <f t="shared" si="4"/>
        <v>0</v>
      </c>
    </row>
    <row r="95" spans="3:67" x14ac:dyDescent="0.25">
      <c r="C95" s="21">
        <v>78</v>
      </c>
      <c r="D95" s="88"/>
      <c r="E95" s="88"/>
      <c r="F95" s="88"/>
      <c r="G95" s="88"/>
      <c r="H95" s="89"/>
      <c r="I95" s="90"/>
      <c r="J95" s="91"/>
      <c r="K95" s="89"/>
      <c r="L95" s="90"/>
      <c r="M95" s="91"/>
      <c r="N95" s="88"/>
      <c r="O95" s="88"/>
      <c r="P95" s="88"/>
      <c r="Q95" s="28"/>
      <c r="R95" s="88"/>
      <c r="S95" s="88"/>
      <c r="T95" s="28"/>
      <c r="U95" s="92"/>
      <c r="V95" s="92"/>
      <c r="W95" s="88"/>
      <c r="X95" s="88"/>
      <c r="Y95" s="88"/>
      <c r="Z95" s="93"/>
      <c r="AA95" s="94"/>
      <c r="AB95" s="28"/>
      <c r="AC95" s="88"/>
      <c r="AD95" s="88"/>
      <c r="AE95" s="28"/>
      <c r="AF95" s="88"/>
      <c r="AG95" s="88"/>
      <c r="AH95" s="88"/>
      <c r="AI95" s="88"/>
      <c r="AJ95" s="88"/>
      <c r="AK95" s="88"/>
      <c r="AL95" s="88"/>
      <c r="AM95" s="88"/>
      <c r="AN95" s="88"/>
      <c r="AO95" s="29"/>
      <c r="AP95" s="62">
        <f t="shared" si="3"/>
        <v>0</v>
      </c>
      <c r="BM95" s="51" t="str">
        <f t="shared" si="5"/>
        <v>0</v>
      </c>
      <c r="BN95" s="52">
        <v>0</v>
      </c>
      <c r="BO95" s="52" t="str">
        <f t="shared" si="4"/>
        <v>0</v>
      </c>
    </row>
    <row r="96" spans="3:67" x14ac:dyDescent="0.25">
      <c r="C96" s="21">
        <v>79</v>
      </c>
      <c r="D96" s="88"/>
      <c r="E96" s="88"/>
      <c r="F96" s="88"/>
      <c r="G96" s="88"/>
      <c r="H96" s="89"/>
      <c r="I96" s="90"/>
      <c r="J96" s="91"/>
      <c r="K96" s="89"/>
      <c r="L96" s="90"/>
      <c r="M96" s="91"/>
      <c r="N96" s="88"/>
      <c r="O96" s="88"/>
      <c r="P96" s="88"/>
      <c r="Q96" s="28"/>
      <c r="R96" s="88"/>
      <c r="S96" s="88"/>
      <c r="T96" s="28"/>
      <c r="U96" s="92"/>
      <c r="V96" s="92"/>
      <c r="W96" s="88"/>
      <c r="X96" s="88"/>
      <c r="Y96" s="88"/>
      <c r="Z96" s="93"/>
      <c r="AA96" s="94"/>
      <c r="AB96" s="28"/>
      <c r="AC96" s="88"/>
      <c r="AD96" s="88"/>
      <c r="AE96" s="28"/>
      <c r="AF96" s="88"/>
      <c r="AG96" s="88"/>
      <c r="AH96" s="88"/>
      <c r="AI96" s="88"/>
      <c r="AJ96" s="88"/>
      <c r="AK96" s="88"/>
      <c r="AL96" s="88"/>
      <c r="AM96" s="88"/>
      <c r="AN96" s="88"/>
      <c r="AO96" s="29"/>
      <c r="AP96" s="62">
        <f t="shared" si="3"/>
        <v>0</v>
      </c>
      <c r="BM96" s="51" t="str">
        <f t="shared" si="5"/>
        <v>0</v>
      </c>
      <c r="BN96" s="52">
        <v>0</v>
      </c>
      <c r="BO96" s="52" t="str">
        <f t="shared" si="4"/>
        <v>0</v>
      </c>
    </row>
    <row r="97" spans="3:67" x14ac:dyDescent="0.25">
      <c r="C97" s="21">
        <v>80</v>
      </c>
      <c r="D97" s="88"/>
      <c r="E97" s="88"/>
      <c r="F97" s="88"/>
      <c r="G97" s="88"/>
      <c r="H97" s="89"/>
      <c r="I97" s="90"/>
      <c r="J97" s="91"/>
      <c r="K97" s="89"/>
      <c r="L97" s="90"/>
      <c r="M97" s="91"/>
      <c r="N97" s="88"/>
      <c r="O97" s="88"/>
      <c r="P97" s="88"/>
      <c r="Q97" s="28"/>
      <c r="R97" s="88"/>
      <c r="S97" s="88"/>
      <c r="T97" s="28"/>
      <c r="U97" s="92"/>
      <c r="V97" s="92"/>
      <c r="W97" s="88"/>
      <c r="X97" s="88"/>
      <c r="Y97" s="88"/>
      <c r="Z97" s="93"/>
      <c r="AA97" s="94"/>
      <c r="AB97" s="28"/>
      <c r="AC97" s="88"/>
      <c r="AD97" s="88"/>
      <c r="AE97" s="28"/>
      <c r="AF97" s="88"/>
      <c r="AG97" s="88"/>
      <c r="AH97" s="88"/>
      <c r="AI97" s="88"/>
      <c r="AJ97" s="88"/>
      <c r="AK97" s="88"/>
      <c r="AL97" s="88"/>
      <c r="AM97" s="88"/>
      <c r="AN97" s="88"/>
      <c r="AO97" s="29"/>
      <c r="AP97" s="62">
        <f t="shared" si="3"/>
        <v>0</v>
      </c>
      <c r="BM97" s="51" t="str">
        <f t="shared" si="5"/>
        <v>0</v>
      </c>
      <c r="BN97" s="52">
        <v>0</v>
      </c>
      <c r="BO97" s="52" t="str">
        <f t="shared" si="4"/>
        <v>0</v>
      </c>
    </row>
    <row r="98" spans="3:67" x14ac:dyDescent="0.25">
      <c r="C98" s="21">
        <v>81</v>
      </c>
      <c r="D98" s="88"/>
      <c r="E98" s="88"/>
      <c r="F98" s="88"/>
      <c r="G98" s="88"/>
      <c r="H98" s="89"/>
      <c r="I98" s="90"/>
      <c r="J98" s="91"/>
      <c r="K98" s="89"/>
      <c r="L98" s="90"/>
      <c r="M98" s="91"/>
      <c r="N98" s="88"/>
      <c r="O98" s="88"/>
      <c r="P98" s="88"/>
      <c r="Q98" s="28"/>
      <c r="R98" s="88"/>
      <c r="S98" s="88"/>
      <c r="T98" s="28"/>
      <c r="U98" s="92"/>
      <c r="V98" s="92"/>
      <c r="W98" s="88"/>
      <c r="X98" s="88"/>
      <c r="Y98" s="88"/>
      <c r="Z98" s="93"/>
      <c r="AA98" s="94"/>
      <c r="AB98" s="28"/>
      <c r="AC98" s="88"/>
      <c r="AD98" s="88"/>
      <c r="AE98" s="28"/>
      <c r="AF98" s="88"/>
      <c r="AG98" s="88"/>
      <c r="AH98" s="88"/>
      <c r="AI98" s="88"/>
      <c r="AJ98" s="88"/>
      <c r="AK98" s="88"/>
      <c r="AL98" s="88"/>
      <c r="AM98" s="88"/>
      <c r="AN98" s="88"/>
      <c r="AO98" s="29"/>
      <c r="AP98" s="62">
        <f t="shared" si="3"/>
        <v>0</v>
      </c>
      <c r="BM98" s="51" t="str">
        <f t="shared" si="5"/>
        <v>0</v>
      </c>
      <c r="BN98" s="52">
        <v>0</v>
      </c>
      <c r="BO98" s="52" t="str">
        <f t="shared" si="4"/>
        <v>0</v>
      </c>
    </row>
    <row r="99" spans="3:67" x14ac:dyDescent="0.25">
      <c r="C99" s="21">
        <v>82</v>
      </c>
      <c r="D99" s="88"/>
      <c r="E99" s="88"/>
      <c r="F99" s="88"/>
      <c r="G99" s="88"/>
      <c r="H99" s="89"/>
      <c r="I99" s="90"/>
      <c r="J99" s="91"/>
      <c r="K99" s="89"/>
      <c r="L99" s="90"/>
      <c r="M99" s="91"/>
      <c r="N99" s="88"/>
      <c r="O99" s="88"/>
      <c r="P99" s="88"/>
      <c r="Q99" s="28"/>
      <c r="R99" s="88"/>
      <c r="S99" s="88"/>
      <c r="T99" s="28"/>
      <c r="U99" s="92"/>
      <c r="V99" s="92"/>
      <c r="W99" s="88"/>
      <c r="X99" s="88"/>
      <c r="Y99" s="88"/>
      <c r="Z99" s="93"/>
      <c r="AA99" s="94"/>
      <c r="AB99" s="28"/>
      <c r="AC99" s="88"/>
      <c r="AD99" s="88"/>
      <c r="AE99" s="28"/>
      <c r="AF99" s="88"/>
      <c r="AG99" s="88"/>
      <c r="AH99" s="88"/>
      <c r="AI99" s="88"/>
      <c r="AJ99" s="88"/>
      <c r="AK99" s="88"/>
      <c r="AL99" s="88"/>
      <c r="AM99" s="88"/>
      <c r="AN99" s="88"/>
      <c r="AO99" s="29"/>
      <c r="AP99" s="62">
        <f t="shared" si="3"/>
        <v>0</v>
      </c>
      <c r="BM99" s="51" t="str">
        <f t="shared" si="5"/>
        <v>0</v>
      </c>
      <c r="BN99" s="52">
        <v>0</v>
      </c>
      <c r="BO99" s="52" t="str">
        <f t="shared" si="4"/>
        <v>0</v>
      </c>
    </row>
    <row r="100" spans="3:67" x14ac:dyDescent="0.25">
      <c r="C100" s="21">
        <v>83</v>
      </c>
      <c r="D100" s="88"/>
      <c r="E100" s="88"/>
      <c r="F100" s="88"/>
      <c r="G100" s="88"/>
      <c r="H100" s="89"/>
      <c r="I100" s="90"/>
      <c r="J100" s="91"/>
      <c r="K100" s="89"/>
      <c r="L100" s="90"/>
      <c r="M100" s="91"/>
      <c r="N100" s="88"/>
      <c r="O100" s="88"/>
      <c r="P100" s="88"/>
      <c r="Q100" s="28"/>
      <c r="R100" s="88"/>
      <c r="S100" s="88"/>
      <c r="T100" s="28"/>
      <c r="U100" s="92"/>
      <c r="V100" s="92"/>
      <c r="W100" s="88"/>
      <c r="X100" s="88"/>
      <c r="Y100" s="88"/>
      <c r="Z100" s="93"/>
      <c r="AA100" s="94"/>
      <c r="AB100" s="28"/>
      <c r="AC100" s="88"/>
      <c r="AD100" s="88"/>
      <c r="AE100" s="28"/>
      <c r="AF100" s="88"/>
      <c r="AG100" s="88"/>
      <c r="AH100" s="88"/>
      <c r="AI100" s="88"/>
      <c r="AJ100" s="88"/>
      <c r="AK100" s="88"/>
      <c r="AL100" s="88"/>
      <c r="AM100" s="88"/>
      <c r="AN100" s="88"/>
      <c r="AO100" s="29"/>
      <c r="AP100" s="62">
        <f t="shared" si="3"/>
        <v>0</v>
      </c>
      <c r="BM100" s="51" t="str">
        <f t="shared" si="5"/>
        <v>0</v>
      </c>
      <c r="BN100" s="52">
        <v>0</v>
      </c>
      <c r="BO100" s="52" t="str">
        <f t="shared" si="4"/>
        <v>0</v>
      </c>
    </row>
    <row r="101" spans="3:67" x14ac:dyDescent="0.25">
      <c r="C101" s="21">
        <v>84</v>
      </c>
      <c r="D101" s="88"/>
      <c r="E101" s="88"/>
      <c r="F101" s="88"/>
      <c r="G101" s="88"/>
      <c r="H101" s="89"/>
      <c r="I101" s="90"/>
      <c r="J101" s="91"/>
      <c r="K101" s="89"/>
      <c r="L101" s="90"/>
      <c r="M101" s="91"/>
      <c r="N101" s="88"/>
      <c r="O101" s="88"/>
      <c r="P101" s="88"/>
      <c r="Q101" s="28"/>
      <c r="R101" s="88"/>
      <c r="S101" s="88"/>
      <c r="T101" s="28"/>
      <c r="U101" s="92"/>
      <c r="V101" s="92"/>
      <c r="W101" s="88"/>
      <c r="X101" s="88"/>
      <c r="Y101" s="88"/>
      <c r="Z101" s="93"/>
      <c r="AA101" s="94"/>
      <c r="AB101" s="28"/>
      <c r="AC101" s="88"/>
      <c r="AD101" s="88"/>
      <c r="AE101" s="28"/>
      <c r="AF101" s="88"/>
      <c r="AG101" s="88"/>
      <c r="AH101" s="88"/>
      <c r="AI101" s="88"/>
      <c r="AJ101" s="88"/>
      <c r="AK101" s="88"/>
      <c r="AL101" s="88"/>
      <c r="AM101" s="88"/>
      <c r="AN101" s="88"/>
      <c r="AO101" s="29"/>
      <c r="AP101" s="62">
        <f t="shared" si="3"/>
        <v>0</v>
      </c>
      <c r="BM101" s="51" t="str">
        <f t="shared" si="5"/>
        <v>0</v>
      </c>
      <c r="BN101" s="52">
        <v>0</v>
      </c>
      <c r="BO101" s="52" t="str">
        <f t="shared" si="4"/>
        <v>0</v>
      </c>
    </row>
    <row r="102" spans="3:67" x14ac:dyDescent="0.25">
      <c r="C102" s="21">
        <v>85</v>
      </c>
      <c r="D102" s="88"/>
      <c r="E102" s="88"/>
      <c r="F102" s="88"/>
      <c r="G102" s="88"/>
      <c r="H102" s="89"/>
      <c r="I102" s="90"/>
      <c r="J102" s="91"/>
      <c r="K102" s="89"/>
      <c r="L102" s="90"/>
      <c r="M102" s="91"/>
      <c r="N102" s="88"/>
      <c r="O102" s="88"/>
      <c r="P102" s="88"/>
      <c r="Q102" s="28"/>
      <c r="R102" s="88"/>
      <c r="S102" s="88"/>
      <c r="T102" s="28"/>
      <c r="U102" s="92"/>
      <c r="V102" s="92"/>
      <c r="W102" s="88"/>
      <c r="X102" s="88"/>
      <c r="Y102" s="88"/>
      <c r="Z102" s="93"/>
      <c r="AA102" s="94"/>
      <c r="AB102" s="28"/>
      <c r="AC102" s="88"/>
      <c r="AD102" s="88"/>
      <c r="AE102" s="28"/>
      <c r="AF102" s="88"/>
      <c r="AG102" s="88"/>
      <c r="AH102" s="88"/>
      <c r="AI102" s="88"/>
      <c r="AJ102" s="88"/>
      <c r="AK102" s="88"/>
      <c r="AL102" s="88"/>
      <c r="AM102" s="88"/>
      <c r="AN102" s="88"/>
      <c r="AO102" s="29"/>
      <c r="AP102" s="62">
        <f t="shared" si="3"/>
        <v>0</v>
      </c>
      <c r="BM102" s="51" t="str">
        <f t="shared" si="5"/>
        <v>0</v>
      </c>
      <c r="BN102" s="52">
        <v>0</v>
      </c>
      <c r="BO102" s="52" t="str">
        <f t="shared" si="4"/>
        <v>0</v>
      </c>
    </row>
    <row r="103" spans="3:67" x14ac:dyDescent="0.25">
      <c r="C103" s="21">
        <v>86</v>
      </c>
      <c r="D103" s="88"/>
      <c r="E103" s="88"/>
      <c r="F103" s="88"/>
      <c r="G103" s="88"/>
      <c r="H103" s="89"/>
      <c r="I103" s="90"/>
      <c r="J103" s="91"/>
      <c r="K103" s="89"/>
      <c r="L103" s="90"/>
      <c r="M103" s="91"/>
      <c r="N103" s="88"/>
      <c r="O103" s="88"/>
      <c r="P103" s="88"/>
      <c r="Q103" s="28"/>
      <c r="R103" s="88"/>
      <c r="S103" s="88"/>
      <c r="T103" s="28"/>
      <c r="U103" s="92"/>
      <c r="V103" s="92"/>
      <c r="W103" s="88"/>
      <c r="X103" s="88"/>
      <c r="Y103" s="88"/>
      <c r="Z103" s="93"/>
      <c r="AA103" s="94"/>
      <c r="AB103" s="28"/>
      <c r="AC103" s="88"/>
      <c r="AD103" s="88"/>
      <c r="AE103" s="28"/>
      <c r="AF103" s="88"/>
      <c r="AG103" s="88"/>
      <c r="AH103" s="88"/>
      <c r="AI103" s="88"/>
      <c r="AJ103" s="88"/>
      <c r="AK103" s="88"/>
      <c r="AL103" s="88"/>
      <c r="AM103" s="88"/>
      <c r="AN103" s="88"/>
      <c r="AO103" s="29"/>
      <c r="AP103" s="62">
        <f t="shared" si="3"/>
        <v>0</v>
      </c>
      <c r="BM103" s="51" t="str">
        <f t="shared" si="5"/>
        <v>0</v>
      </c>
      <c r="BN103" s="52">
        <v>0</v>
      </c>
      <c r="BO103" s="52" t="str">
        <f t="shared" si="4"/>
        <v>0</v>
      </c>
    </row>
    <row r="104" spans="3:67" x14ac:dyDescent="0.25">
      <c r="C104" s="21">
        <v>87</v>
      </c>
      <c r="D104" s="88"/>
      <c r="E104" s="88"/>
      <c r="F104" s="88"/>
      <c r="G104" s="88"/>
      <c r="H104" s="89"/>
      <c r="I104" s="90"/>
      <c r="J104" s="91"/>
      <c r="K104" s="89"/>
      <c r="L104" s="90"/>
      <c r="M104" s="91"/>
      <c r="N104" s="88"/>
      <c r="O104" s="88"/>
      <c r="P104" s="88"/>
      <c r="Q104" s="28"/>
      <c r="R104" s="88"/>
      <c r="S104" s="88"/>
      <c r="T104" s="28"/>
      <c r="U104" s="92"/>
      <c r="V104" s="92"/>
      <c r="W104" s="88"/>
      <c r="X104" s="88"/>
      <c r="Y104" s="88"/>
      <c r="Z104" s="93"/>
      <c r="AA104" s="94"/>
      <c r="AB104" s="28"/>
      <c r="AC104" s="88"/>
      <c r="AD104" s="88"/>
      <c r="AE104" s="28"/>
      <c r="AF104" s="88"/>
      <c r="AG104" s="88"/>
      <c r="AH104" s="88"/>
      <c r="AI104" s="88"/>
      <c r="AJ104" s="88"/>
      <c r="AK104" s="88"/>
      <c r="AL104" s="88"/>
      <c r="AM104" s="88"/>
      <c r="AN104" s="88"/>
      <c r="AO104" s="29"/>
      <c r="AP104" s="62">
        <f t="shared" si="3"/>
        <v>0</v>
      </c>
      <c r="BM104" s="51" t="str">
        <f t="shared" si="5"/>
        <v>0</v>
      </c>
      <c r="BN104" s="52">
        <v>0</v>
      </c>
      <c r="BO104" s="52" t="str">
        <f t="shared" si="4"/>
        <v>0</v>
      </c>
    </row>
    <row r="105" spans="3:67" x14ac:dyDescent="0.25">
      <c r="C105" s="21">
        <v>88</v>
      </c>
      <c r="D105" s="88"/>
      <c r="E105" s="88"/>
      <c r="F105" s="88"/>
      <c r="G105" s="88"/>
      <c r="H105" s="89"/>
      <c r="I105" s="90"/>
      <c r="J105" s="91"/>
      <c r="K105" s="89"/>
      <c r="L105" s="90"/>
      <c r="M105" s="91"/>
      <c r="N105" s="88"/>
      <c r="O105" s="88"/>
      <c r="P105" s="88"/>
      <c r="Q105" s="28"/>
      <c r="R105" s="88"/>
      <c r="S105" s="88"/>
      <c r="T105" s="28"/>
      <c r="U105" s="92"/>
      <c r="V105" s="92"/>
      <c r="W105" s="88"/>
      <c r="X105" s="88"/>
      <c r="Y105" s="88"/>
      <c r="Z105" s="93"/>
      <c r="AA105" s="94"/>
      <c r="AB105" s="28"/>
      <c r="AC105" s="88"/>
      <c r="AD105" s="88"/>
      <c r="AE105" s="28"/>
      <c r="AF105" s="88"/>
      <c r="AG105" s="88"/>
      <c r="AH105" s="88"/>
      <c r="AI105" s="88"/>
      <c r="AJ105" s="88"/>
      <c r="AK105" s="88"/>
      <c r="AL105" s="88"/>
      <c r="AM105" s="88"/>
      <c r="AN105" s="88"/>
      <c r="AO105" s="29"/>
      <c r="AP105" s="62">
        <f t="shared" si="3"/>
        <v>0</v>
      </c>
      <c r="BM105" s="51" t="str">
        <f t="shared" si="5"/>
        <v>0</v>
      </c>
      <c r="BN105" s="52">
        <v>0</v>
      </c>
      <c r="BO105" s="52" t="str">
        <f t="shared" si="4"/>
        <v>0</v>
      </c>
    </row>
    <row r="106" spans="3:67" x14ac:dyDescent="0.25">
      <c r="C106" s="21">
        <v>89</v>
      </c>
      <c r="D106" s="88"/>
      <c r="E106" s="88"/>
      <c r="F106" s="88"/>
      <c r="G106" s="88"/>
      <c r="H106" s="89"/>
      <c r="I106" s="90"/>
      <c r="J106" s="91"/>
      <c r="K106" s="89"/>
      <c r="L106" s="90"/>
      <c r="M106" s="91"/>
      <c r="N106" s="88"/>
      <c r="O106" s="88"/>
      <c r="P106" s="88"/>
      <c r="Q106" s="28"/>
      <c r="R106" s="88"/>
      <c r="S106" s="88"/>
      <c r="T106" s="28"/>
      <c r="U106" s="92"/>
      <c r="V106" s="92"/>
      <c r="W106" s="88"/>
      <c r="X106" s="88"/>
      <c r="Y106" s="88"/>
      <c r="Z106" s="93"/>
      <c r="AA106" s="94"/>
      <c r="AB106" s="28"/>
      <c r="AC106" s="88"/>
      <c r="AD106" s="88"/>
      <c r="AE106" s="28"/>
      <c r="AF106" s="88"/>
      <c r="AG106" s="88"/>
      <c r="AH106" s="88"/>
      <c r="AI106" s="88"/>
      <c r="AJ106" s="88"/>
      <c r="AK106" s="88"/>
      <c r="AL106" s="88"/>
      <c r="AM106" s="88"/>
      <c r="AN106" s="88"/>
      <c r="AO106" s="29"/>
      <c r="AP106" s="62">
        <f t="shared" si="3"/>
        <v>0</v>
      </c>
      <c r="BM106" s="51" t="str">
        <f t="shared" si="5"/>
        <v>0</v>
      </c>
      <c r="BN106" s="52">
        <v>0</v>
      </c>
      <c r="BO106" s="52" t="str">
        <f t="shared" si="4"/>
        <v>0</v>
      </c>
    </row>
    <row r="107" spans="3:67" x14ac:dyDescent="0.25">
      <c r="C107" s="21">
        <v>90</v>
      </c>
      <c r="D107" s="88"/>
      <c r="E107" s="88"/>
      <c r="F107" s="88"/>
      <c r="G107" s="88"/>
      <c r="H107" s="89"/>
      <c r="I107" s="90"/>
      <c r="J107" s="91"/>
      <c r="K107" s="89"/>
      <c r="L107" s="90"/>
      <c r="M107" s="91"/>
      <c r="N107" s="88"/>
      <c r="O107" s="88"/>
      <c r="P107" s="88"/>
      <c r="Q107" s="28"/>
      <c r="R107" s="88"/>
      <c r="S107" s="88"/>
      <c r="T107" s="28"/>
      <c r="U107" s="92"/>
      <c r="V107" s="92"/>
      <c r="W107" s="88"/>
      <c r="X107" s="88"/>
      <c r="Y107" s="88"/>
      <c r="Z107" s="93"/>
      <c r="AA107" s="94"/>
      <c r="AB107" s="28"/>
      <c r="AC107" s="88"/>
      <c r="AD107" s="88"/>
      <c r="AE107" s="28"/>
      <c r="AF107" s="88"/>
      <c r="AG107" s="88"/>
      <c r="AH107" s="88"/>
      <c r="AI107" s="88"/>
      <c r="AJ107" s="88"/>
      <c r="AK107" s="88"/>
      <c r="AL107" s="88"/>
      <c r="AM107" s="88"/>
      <c r="AN107" s="88"/>
      <c r="AO107" s="29"/>
      <c r="AP107" s="62">
        <f t="shared" si="3"/>
        <v>0</v>
      </c>
      <c r="BM107" s="51" t="str">
        <f t="shared" si="5"/>
        <v>0</v>
      </c>
      <c r="BN107" s="52">
        <v>0</v>
      </c>
      <c r="BO107" s="52" t="str">
        <f t="shared" si="4"/>
        <v>0</v>
      </c>
    </row>
    <row r="108" spans="3:67" x14ac:dyDescent="0.25">
      <c r="C108" s="21">
        <v>91</v>
      </c>
      <c r="D108" s="88"/>
      <c r="E108" s="88"/>
      <c r="F108" s="88"/>
      <c r="G108" s="88"/>
      <c r="H108" s="89"/>
      <c r="I108" s="90"/>
      <c r="J108" s="91"/>
      <c r="K108" s="89"/>
      <c r="L108" s="90"/>
      <c r="M108" s="91"/>
      <c r="N108" s="88"/>
      <c r="O108" s="88"/>
      <c r="P108" s="88"/>
      <c r="Q108" s="28"/>
      <c r="R108" s="88"/>
      <c r="S108" s="88"/>
      <c r="T108" s="28"/>
      <c r="U108" s="92"/>
      <c r="V108" s="92"/>
      <c r="W108" s="88"/>
      <c r="X108" s="88"/>
      <c r="Y108" s="88"/>
      <c r="Z108" s="93"/>
      <c r="AA108" s="94"/>
      <c r="AB108" s="28"/>
      <c r="AC108" s="88"/>
      <c r="AD108" s="88"/>
      <c r="AE108" s="28"/>
      <c r="AF108" s="88"/>
      <c r="AG108" s="88"/>
      <c r="AH108" s="88"/>
      <c r="AI108" s="88"/>
      <c r="AJ108" s="88"/>
      <c r="AK108" s="88"/>
      <c r="AL108" s="88"/>
      <c r="AM108" s="88"/>
      <c r="AN108" s="88"/>
      <c r="AO108" s="29"/>
      <c r="AP108" s="62">
        <f t="shared" si="3"/>
        <v>0</v>
      </c>
      <c r="BM108" s="51" t="str">
        <f t="shared" si="5"/>
        <v>0</v>
      </c>
      <c r="BN108" s="52">
        <v>0</v>
      </c>
      <c r="BO108" s="52" t="str">
        <f t="shared" si="4"/>
        <v>0</v>
      </c>
    </row>
    <row r="109" spans="3:67" x14ac:dyDescent="0.25">
      <c r="C109" s="21">
        <v>92</v>
      </c>
      <c r="D109" s="88"/>
      <c r="E109" s="88"/>
      <c r="F109" s="88"/>
      <c r="G109" s="88"/>
      <c r="H109" s="89"/>
      <c r="I109" s="90"/>
      <c r="J109" s="91"/>
      <c r="K109" s="89"/>
      <c r="L109" s="90"/>
      <c r="M109" s="91"/>
      <c r="N109" s="88"/>
      <c r="O109" s="88"/>
      <c r="P109" s="88"/>
      <c r="Q109" s="28"/>
      <c r="R109" s="88"/>
      <c r="S109" s="88"/>
      <c r="T109" s="28"/>
      <c r="U109" s="92"/>
      <c r="V109" s="92"/>
      <c r="W109" s="88"/>
      <c r="X109" s="88"/>
      <c r="Y109" s="88"/>
      <c r="Z109" s="93"/>
      <c r="AA109" s="94"/>
      <c r="AB109" s="28"/>
      <c r="AC109" s="88"/>
      <c r="AD109" s="88"/>
      <c r="AE109" s="28"/>
      <c r="AF109" s="88"/>
      <c r="AG109" s="88"/>
      <c r="AH109" s="88"/>
      <c r="AI109" s="88"/>
      <c r="AJ109" s="88"/>
      <c r="AK109" s="88"/>
      <c r="AL109" s="88"/>
      <c r="AM109" s="88"/>
      <c r="AN109" s="88"/>
      <c r="AO109" s="29"/>
      <c r="AP109" s="62">
        <f t="shared" si="3"/>
        <v>0</v>
      </c>
      <c r="BM109" s="51" t="str">
        <f t="shared" si="5"/>
        <v>0</v>
      </c>
      <c r="BN109" s="52">
        <v>0</v>
      </c>
      <c r="BO109" s="52" t="str">
        <f t="shared" si="4"/>
        <v>0</v>
      </c>
    </row>
    <row r="110" spans="3:67" x14ac:dyDescent="0.25">
      <c r="C110" s="21">
        <v>93</v>
      </c>
      <c r="D110" s="88"/>
      <c r="E110" s="88"/>
      <c r="F110" s="88"/>
      <c r="G110" s="88"/>
      <c r="H110" s="89"/>
      <c r="I110" s="90"/>
      <c r="J110" s="91"/>
      <c r="K110" s="89"/>
      <c r="L110" s="90"/>
      <c r="M110" s="91"/>
      <c r="N110" s="88"/>
      <c r="O110" s="88"/>
      <c r="P110" s="88"/>
      <c r="Q110" s="28"/>
      <c r="R110" s="88"/>
      <c r="S110" s="88"/>
      <c r="T110" s="28"/>
      <c r="U110" s="92"/>
      <c r="V110" s="92"/>
      <c r="W110" s="88"/>
      <c r="X110" s="88"/>
      <c r="Y110" s="88"/>
      <c r="Z110" s="93"/>
      <c r="AA110" s="94"/>
      <c r="AB110" s="28"/>
      <c r="AC110" s="88"/>
      <c r="AD110" s="88"/>
      <c r="AE110" s="28"/>
      <c r="AF110" s="88"/>
      <c r="AG110" s="88"/>
      <c r="AH110" s="88"/>
      <c r="AI110" s="88"/>
      <c r="AJ110" s="88"/>
      <c r="AK110" s="88"/>
      <c r="AL110" s="88"/>
      <c r="AM110" s="88"/>
      <c r="AN110" s="88"/>
      <c r="AO110" s="29"/>
      <c r="AP110" s="62">
        <f t="shared" si="3"/>
        <v>0</v>
      </c>
      <c r="BM110" s="51" t="str">
        <f t="shared" si="5"/>
        <v>0</v>
      </c>
      <c r="BN110" s="52">
        <v>0</v>
      </c>
      <c r="BO110" s="52" t="str">
        <f t="shared" si="4"/>
        <v>0</v>
      </c>
    </row>
    <row r="111" spans="3:67" x14ac:dyDescent="0.25">
      <c r="C111" s="21">
        <v>94</v>
      </c>
      <c r="D111" s="88"/>
      <c r="E111" s="88"/>
      <c r="F111" s="88"/>
      <c r="G111" s="88"/>
      <c r="H111" s="89"/>
      <c r="I111" s="90"/>
      <c r="J111" s="91"/>
      <c r="K111" s="89"/>
      <c r="L111" s="90"/>
      <c r="M111" s="91"/>
      <c r="N111" s="88"/>
      <c r="O111" s="88"/>
      <c r="P111" s="88"/>
      <c r="Q111" s="28"/>
      <c r="R111" s="88"/>
      <c r="S111" s="88"/>
      <c r="T111" s="28"/>
      <c r="U111" s="92"/>
      <c r="V111" s="92"/>
      <c r="W111" s="88"/>
      <c r="X111" s="88"/>
      <c r="Y111" s="88"/>
      <c r="Z111" s="93"/>
      <c r="AA111" s="94"/>
      <c r="AB111" s="28"/>
      <c r="AC111" s="88"/>
      <c r="AD111" s="88"/>
      <c r="AE111" s="28"/>
      <c r="AF111" s="88"/>
      <c r="AG111" s="88"/>
      <c r="AH111" s="88"/>
      <c r="AI111" s="88"/>
      <c r="AJ111" s="88"/>
      <c r="AK111" s="88"/>
      <c r="AL111" s="88"/>
      <c r="AM111" s="88"/>
      <c r="AN111" s="88"/>
      <c r="AO111" s="29"/>
      <c r="AP111" s="62">
        <f t="shared" si="3"/>
        <v>0</v>
      </c>
      <c r="BM111" s="51" t="str">
        <f t="shared" si="5"/>
        <v>0</v>
      </c>
      <c r="BN111" s="52">
        <v>0</v>
      </c>
      <c r="BO111" s="52" t="str">
        <f t="shared" si="4"/>
        <v>0</v>
      </c>
    </row>
    <row r="112" spans="3:67" x14ac:dyDescent="0.25">
      <c r="C112" s="21">
        <v>95</v>
      </c>
      <c r="D112" s="88"/>
      <c r="E112" s="88"/>
      <c r="F112" s="88"/>
      <c r="G112" s="88"/>
      <c r="H112" s="89"/>
      <c r="I112" s="90"/>
      <c r="J112" s="91"/>
      <c r="K112" s="89"/>
      <c r="L112" s="90"/>
      <c r="M112" s="91"/>
      <c r="N112" s="88"/>
      <c r="O112" s="88"/>
      <c r="P112" s="88"/>
      <c r="Q112" s="28"/>
      <c r="R112" s="88"/>
      <c r="S112" s="88"/>
      <c r="T112" s="28"/>
      <c r="U112" s="92"/>
      <c r="V112" s="92"/>
      <c r="W112" s="88"/>
      <c r="X112" s="88"/>
      <c r="Y112" s="88"/>
      <c r="Z112" s="93"/>
      <c r="AA112" s="94"/>
      <c r="AB112" s="28"/>
      <c r="AC112" s="88"/>
      <c r="AD112" s="88"/>
      <c r="AE112" s="28"/>
      <c r="AF112" s="88"/>
      <c r="AG112" s="88"/>
      <c r="AH112" s="88"/>
      <c r="AI112" s="88"/>
      <c r="AJ112" s="88"/>
      <c r="AK112" s="88"/>
      <c r="AL112" s="88"/>
      <c r="AM112" s="88"/>
      <c r="AN112" s="88"/>
      <c r="AO112" s="29"/>
      <c r="AP112" s="62">
        <f t="shared" si="3"/>
        <v>0</v>
      </c>
      <c r="BM112" s="51" t="str">
        <f t="shared" si="5"/>
        <v>0</v>
      </c>
      <c r="BN112" s="52">
        <v>0</v>
      </c>
      <c r="BO112" s="52" t="str">
        <f t="shared" si="4"/>
        <v>0</v>
      </c>
    </row>
    <row r="113" spans="3:67" x14ac:dyDescent="0.25">
      <c r="C113" s="21">
        <v>96</v>
      </c>
      <c r="D113" s="88"/>
      <c r="E113" s="88"/>
      <c r="F113" s="88"/>
      <c r="G113" s="88"/>
      <c r="H113" s="89"/>
      <c r="I113" s="90"/>
      <c r="J113" s="91"/>
      <c r="K113" s="89"/>
      <c r="L113" s="90"/>
      <c r="M113" s="91"/>
      <c r="N113" s="88"/>
      <c r="O113" s="88"/>
      <c r="P113" s="88"/>
      <c r="Q113" s="28"/>
      <c r="R113" s="88"/>
      <c r="S113" s="88"/>
      <c r="T113" s="28"/>
      <c r="U113" s="92"/>
      <c r="V113" s="92"/>
      <c r="W113" s="88"/>
      <c r="X113" s="88"/>
      <c r="Y113" s="88"/>
      <c r="Z113" s="93"/>
      <c r="AA113" s="94"/>
      <c r="AB113" s="28"/>
      <c r="AC113" s="88"/>
      <c r="AD113" s="88"/>
      <c r="AE113" s="28"/>
      <c r="AF113" s="88"/>
      <c r="AG113" s="88"/>
      <c r="AH113" s="88"/>
      <c r="AI113" s="88"/>
      <c r="AJ113" s="88"/>
      <c r="AK113" s="88"/>
      <c r="AL113" s="88"/>
      <c r="AM113" s="88"/>
      <c r="AN113" s="88"/>
      <c r="AO113" s="29"/>
      <c r="AP113" s="62">
        <f t="shared" si="3"/>
        <v>0</v>
      </c>
      <c r="BM113" s="51" t="str">
        <f t="shared" si="5"/>
        <v>0</v>
      </c>
      <c r="BN113" s="52">
        <v>0</v>
      </c>
      <c r="BO113" s="52" t="str">
        <f t="shared" si="4"/>
        <v>0</v>
      </c>
    </row>
    <row r="114" spans="3:67" x14ac:dyDescent="0.25">
      <c r="C114" s="21">
        <v>97</v>
      </c>
      <c r="D114" s="88"/>
      <c r="E114" s="88"/>
      <c r="F114" s="88"/>
      <c r="G114" s="88"/>
      <c r="H114" s="89"/>
      <c r="I114" s="90"/>
      <c r="J114" s="91"/>
      <c r="K114" s="89"/>
      <c r="L114" s="90"/>
      <c r="M114" s="91"/>
      <c r="N114" s="88"/>
      <c r="O114" s="88"/>
      <c r="P114" s="88"/>
      <c r="Q114" s="28"/>
      <c r="R114" s="88"/>
      <c r="S114" s="88"/>
      <c r="T114" s="28"/>
      <c r="U114" s="92"/>
      <c r="V114" s="92"/>
      <c r="W114" s="88"/>
      <c r="X114" s="88"/>
      <c r="Y114" s="88"/>
      <c r="Z114" s="93"/>
      <c r="AA114" s="94"/>
      <c r="AB114" s="28"/>
      <c r="AC114" s="88"/>
      <c r="AD114" s="88"/>
      <c r="AE114" s="28"/>
      <c r="AF114" s="88"/>
      <c r="AG114" s="88"/>
      <c r="AH114" s="88"/>
      <c r="AI114" s="88"/>
      <c r="AJ114" s="88"/>
      <c r="AK114" s="88"/>
      <c r="AL114" s="88"/>
      <c r="AM114" s="88"/>
      <c r="AN114" s="88"/>
      <c r="AO114" s="29"/>
      <c r="AP114" s="62">
        <f t="shared" si="3"/>
        <v>0</v>
      </c>
      <c r="BM114" s="51" t="str">
        <f t="shared" si="5"/>
        <v>0</v>
      </c>
      <c r="BN114" s="52">
        <v>0</v>
      </c>
      <c r="BO114" s="52" t="str">
        <f t="shared" si="4"/>
        <v>0</v>
      </c>
    </row>
    <row r="115" spans="3:67" x14ac:dyDescent="0.25">
      <c r="C115" s="21">
        <v>98</v>
      </c>
      <c r="D115" s="88"/>
      <c r="E115" s="88"/>
      <c r="F115" s="88"/>
      <c r="G115" s="88"/>
      <c r="H115" s="89"/>
      <c r="I115" s="90"/>
      <c r="J115" s="91"/>
      <c r="K115" s="89"/>
      <c r="L115" s="90"/>
      <c r="M115" s="91"/>
      <c r="N115" s="88"/>
      <c r="O115" s="88"/>
      <c r="P115" s="88"/>
      <c r="Q115" s="28"/>
      <c r="R115" s="88"/>
      <c r="S115" s="88"/>
      <c r="T115" s="28"/>
      <c r="U115" s="92"/>
      <c r="V115" s="92"/>
      <c r="W115" s="88"/>
      <c r="X115" s="88"/>
      <c r="Y115" s="88"/>
      <c r="Z115" s="93"/>
      <c r="AA115" s="94"/>
      <c r="AB115" s="28"/>
      <c r="AC115" s="88"/>
      <c r="AD115" s="88"/>
      <c r="AE115" s="28"/>
      <c r="AF115" s="88"/>
      <c r="AG115" s="88"/>
      <c r="AH115" s="88"/>
      <c r="AI115" s="88"/>
      <c r="AJ115" s="88"/>
      <c r="AK115" s="88"/>
      <c r="AL115" s="88"/>
      <c r="AM115" s="88"/>
      <c r="AN115" s="88"/>
      <c r="AO115" s="29"/>
      <c r="AP115" s="62">
        <f t="shared" si="3"/>
        <v>0</v>
      </c>
      <c r="BM115" s="51" t="str">
        <f t="shared" si="5"/>
        <v>0</v>
      </c>
      <c r="BN115" s="52">
        <v>0</v>
      </c>
      <c r="BO115" s="52" t="str">
        <f t="shared" si="4"/>
        <v>0</v>
      </c>
    </row>
    <row r="116" spans="3:67" x14ac:dyDescent="0.25">
      <c r="C116" s="21">
        <v>99</v>
      </c>
      <c r="D116" s="88"/>
      <c r="E116" s="88"/>
      <c r="F116" s="88"/>
      <c r="G116" s="88"/>
      <c r="H116" s="89"/>
      <c r="I116" s="90"/>
      <c r="J116" s="91"/>
      <c r="K116" s="89"/>
      <c r="L116" s="90"/>
      <c r="M116" s="91"/>
      <c r="N116" s="88"/>
      <c r="O116" s="88"/>
      <c r="P116" s="88"/>
      <c r="Q116" s="28"/>
      <c r="R116" s="88"/>
      <c r="S116" s="88"/>
      <c r="T116" s="28"/>
      <c r="U116" s="92"/>
      <c r="V116" s="92"/>
      <c r="W116" s="88"/>
      <c r="X116" s="88"/>
      <c r="Y116" s="88"/>
      <c r="Z116" s="93"/>
      <c r="AA116" s="94"/>
      <c r="AB116" s="28"/>
      <c r="AC116" s="88"/>
      <c r="AD116" s="88"/>
      <c r="AE116" s="28"/>
      <c r="AF116" s="88"/>
      <c r="AG116" s="88"/>
      <c r="AH116" s="88"/>
      <c r="AI116" s="88"/>
      <c r="AJ116" s="88"/>
      <c r="AK116" s="88"/>
      <c r="AL116" s="88"/>
      <c r="AM116" s="88"/>
      <c r="AN116" s="88"/>
      <c r="AO116" s="29"/>
      <c r="AP116" s="62">
        <f t="shared" si="3"/>
        <v>0</v>
      </c>
      <c r="BM116" s="51" t="str">
        <f t="shared" si="5"/>
        <v>0</v>
      </c>
      <c r="BN116" s="52">
        <v>0</v>
      </c>
      <c r="BO116" s="52" t="str">
        <f t="shared" si="4"/>
        <v>0</v>
      </c>
    </row>
    <row r="117" spans="3:67" x14ac:dyDescent="0.25">
      <c r="C117" s="21">
        <v>100</v>
      </c>
      <c r="D117" s="88"/>
      <c r="E117" s="88"/>
      <c r="F117" s="88"/>
      <c r="G117" s="88"/>
      <c r="H117" s="89"/>
      <c r="I117" s="90"/>
      <c r="J117" s="91"/>
      <c r="K117" s="89"/>
      <c r="L117" s="90"/>
      <c r="M117" s="91"/>
      <c r="N117" s="88"/>
      <c r="O117" s="88"/>
      <c r="P117" s="88"/>
      <c r="Q117" s="28"/>
      <c r="R117" s="88"/>
      <c r="S117" s="88"/>
      <c r="T117" s="28"/>
      <c r="U117" s="92"/>
      <c r="V117" s="92"/>
      <c r="W117" s="88"/>
      <c r="X117" s="88"/>
      <c r="Y117" s="88"/>
      <c r="Z117" s="93"/>
      <c r="AA117" s="94"/>
      <c r="AB117" s="28"/>
      <c r="AC117" s="88"/>
      <c r="AD117" s="88"/>
      <c r="AE117" s="28"/>
      <c r="AF117" s="88"/>
      <c r="AG117" s="88"/>
      <c r="AH117" s="88"/>
      <c r="AI117" s="88"/>
      <c r="AJ117" s="88"/>
      <c r="AK117" s="88"/>
      <c r="AL117" s="88"/>
      <c r="AM117" s="88"/>
      <c r="AN117" s="88"/>
      <c r="AO117" s="29"/>
      <c r="AP117" s="62">
        <f t="shared" si="3"/>
        <v>0</v>
      </c>
      <c r="BM117" s="51" t="str">
        <f t="shared" si="5"/>
        <v>0</v>
      </c>
      <c r="BN117" s="52">
        <v>0</v>
      </c>
      <c r="BO117" s="52" t="str">
        <f t="shared" si="4"/>
        <v>0</v>
      </c>
    </row>
    <row r="118" spans="3:67" x14ac:dyDescent="0.25">
      <c r="Z118" s="20"/>
      <c r="AA118" s="20"/>
      <c r="AO118" s="59"/>
      <c r="AP118" s="60">
        <f>SUM(AP18:AP117)</f>
        <v>0</v>
      </c>
      <c r="BM118" s="51" t="str">
        <f t="shared" si="5"/>
        <v>0</v>
      </c>
      <c r="BN118" s="52">
        <v>0</v>
      </c>
      <c r="BO118" s="52" t="str">
        <f t="shared" si="4"/>
        <v>0</v>
      </c>
    </row>
    <row r="119" spans="3:67" x14ac:dyDescent="0.25">
      <c r="Z119" s="20"/>
      <c r="AA119" s="20"/>
      <c r="BM119" s="53"/>
      <c r="BN119" s="54"/>
      <c r="BO119" s="54"/>
    </row>
    <row r="120" spans="3:67" ht="15.75" x14ac:dyDescent="0.25">
      <c r="Z120" s="20"/>
      <c r="AA120" s="20"/>
      <c r="BM120" s="55"/>
      <c r="BN120" s="55"/>
      <c r="BO120" s="55"/>
    </row>
    <row r="121" spans="3:67" ht="16.5" thickBot="1" x14ac:dyDescent="0.3">
      <c r="Z121" s="20"/>
      <c r="AA121" s="20"/>
      <c r="BM121" s="56"/>
      <c r="BN121" s="57"/>
      <c r="BO121" s="44"/>
    </row>
    <row r="122" spans="3:67" x14ac:dyDescent="0.25">
      <c r="Z122" s="20"/>
      <c r="AA122" s="20"/>
    </row>
    <row r="123" spans="3:67" x14ac:dyDescent="0.25">
      <c r="Z123" s="20"/>
      <c r="AA123" s="20"/>
    </row>
    <row r="124" spans="3:67" x14ac:dyDescent="0.25">
      <c r="Z124" s="20"/>
      <c r="AA124" s="20"/>
    </row>
    <row r="125" spans="3:67" x14ac:dyDescent="0.25">
      <c r="Z125" s="20"/>
      <c r="AA125" s="20"/>
    </row>
    <row r="126" spans="3:67" x14ac:dyDescent="0.25">
      <c r="Z126" s="20"/>
      <c r="AA126" s="20"/>
    </row>
    <row r="127" spans="3:67" x14ac:dyDescent="0.25">
      <c r="Z127" s="20"/>
      <c r="AA127" s="20"/>
    </row>
    <row r="128" spans="3:67" x14ac:dyDescent="0.25">
      <c r="Z128" s="20"/>
      <c r="AA128" s="20"/>
    </row>
    <row r="129" spans="26:27" x14ac:dyDescent="0.25">
      <c r="Z129" s="20"/>
      <c r="AA129" s="20"/>
    </row>
    <row r="130" spans="26:27" x14ac:dyDescent="0.25">
      <c r="Z130" s="20"/>
      <c r="AA130" s="20"/>
    </row>
    <row r="131" spans="26:27" x14ac:dyDescent="0.25">
      <c r="Z131" s="20"/>
      <c r="AA131" s="20"/>
    </row>
    <row r="132" spans="26:27" x14ac:dyDescent="0.25">
      <c r="Z132" s="20"/>
      <c r="AA132" s="20"/>
    </row>
    <row r="133" spans="26:27" x14ac:dyDescent="0.25">
      <c r="Z133" s="20"/>
      <c r="AA133" s="20"/>
    </row>
    <row r="134" spans="26:27" x14ac:dyDescent="0.25">
      <c r="Z134" s="20"/>
      <c r="AA134" s="20"/>
    </row>
    <row r="135" spans="26:27" x14ac:dyDescent="0.25">
      <c r="Z135" s="20"/>
      <c r="AA135" s="20"/>
    </row>
    <row r="136" spans="26:27" x14ac:dyDescent="0.25">
      <c r="Z136" s="20"/>
      <c r="AA136" s="20"/>
    </row>
    <row r="137" spans="26:27" x14ac:dyDescent="0.25">
      <c r="Z137" s="20"/>
      <c r="AA137" s="20"/>
    </row>
    <row r="138" spans="26:27" x14ac:dyDescent="0.25">
      <c r="Z138" s="20"/>
      <c r="AA138" s="20"/>
    </row>
    <row r="139" spans="26:27" x14ac:dyDescent="0.25">
      <c r="Z139" s="20"/>
      <c r="AA139" s="20"/>
    </row>
    <row r="140" spans="26:27" x14ac:dyDescent="0.25">
      <c r="Z140" s="20"/>
      <c r="AA140" s="20"/>
    </row>
    <row r="141" spans="26:27" x14ac:dyDescent="0.25">
      <c r="Z141" s="20"/>
      <c r="AA141" s="20"/>
    </row>
    <row r="142" spans="26:27" x14ac:dyDescent="0.25">
      <c r="Z142" s="20"/>
      <c r="AA142" s="20"/>
    </row>
    <row r="143" spans="26:27" x14ac:dyDescent="0.25">
      <c r="Z143" s="20"/>
      <c r="AA143" s="20"/>
    </row>
    <row r="144" spans="26:27" x14ac:dyDescent="0.25">
      <c r="Z144" s="20"/>
      <c r="AA144" s="20"/>
    </row>
    <row r="145" spans="26:27" x14ac:dyDescent="0.25">
      <c r="Z145" s="20"/>
      <c r="AA145" s="20"/>
    </row>
    <row r="146" spans="26:27" x14ac:dyDescent="0.25">
      <c r="Z146" s="20"/>
      <c r="AA146" s="20"/>
    </row>
    <row r="147" spans="26:27" x14ac:dyDescent="0.25">
      <c r="Z147" s="20"/>
      <c r="AA147" s="20"/>
    </row>
    <row r="148" spans="26:27" x14ac:dyDescent="0.25">
      <c r="Z148" s="20"/>
      <c r="AA148" s="20"/>
    </row>
    <row r="149" spans="26:27" x14ac:dyDescent="0.25">
      <c r="Z149" s="20"/>
      <c r="AA149" s="20"/>
    </row>
    <row r="150" spans="26:27" x14ac:dyDescent="0.25">
      <c r="Z150" s="20"/>
      <c r="AA150" s="20"/>
    </row>
    <row r="151" spans="26:27" x14ac:dyDescent="0.25">
      <c r="Z151" s="20"/>
      <c r="AA151" s="20"/>
    </row>
    <row r="152" spans="26:27" x14ac:dyDescent="0.25">
      <c r="Z152" s="20"/>
      <c r="AA152" s="20"/>
    </row>
    <row r="153" spans="26:27" x14ac:dyDescent="0.25">
      <c r="Z153" s="20"/>
      <c r="AA153" s="20"/>
    </row>
    <row r="154" spans="26:27" x14ac:dyDescent="0.25">
      <c r="Z154" s="20"/>
      <c r="AA154" s="20"/>
    </row>
    <row r="155" spans="26:27" x14ac:dyDescent="0.25">
      <c r="Z155" s="20"/>
      <c r="AA155" s="20"/>
    </row>
    <row r="156" spans="26:27" x14ac:dyDescent="0.25">
      <c r="Z156" s="20"/>
      <c r="AA156" s="20"/>
    </row>
    <row r="157" spans="26:27" x14ac:dyDescent="0.25">
      <c r="Z157" s="20"/>
      <c r="AA157" s="20"/>
    </row>
    <row r="158" spans="26:27" x14ac:dyDescent="0.25">
      <c r="Z158" s="20"/>
      <c r="AA158" s="20"/>
    </row>
    <row r="159" spans="26:27" x14ac:dyDescent="0.25">
      <c r="Z159" s="20"/>
      <c r="AA159" s="20"/>
    </row>
    <row r="160" spans="26:27" x14ac:dyDescent="0.25">
      <c r="Z160" s="20"/>
      <c r="AA160" s="20"/>
    </row>
    <row r="161" spans="26:27" x14ac:dyDescent="0.25">
      <c r="Z161" s="20"/>
      <c r="AA161" s="20"/>
    </row>
    <row r="162" spans="26:27" x14ac:dyDescent="0.25">
      <c r="Z162" s="20"/>
      <c r="AA162" s="20"/>
    </row>
    <row r="163" spans="26:27" x14ac:dyDescent="0.25">
      <c r="Z163" s="20"/>
      <c r="AA163" s="20"/>
    </row>
    <row r="164" spans="26:27" x14ac:dyDescent="0.25">
      <c r="Z164" s="20"/>
      <c r="AA164" s="20"/>
    </row>
    <row r="165" spans="26:27" x14ac:dyDescent="0.25">
      <c r="Z165" s="20"/>
      <c r="AA165" s="20"/>
    </row>
    <row r="166" spans="26:27" x14ac:dyDescent="0.25">
      <c r="Z166" s="20"/>
      <c r="AA166" s="20"/>
    </row>
    <row r="167" spans="26:27" x14ac:dyDescent="0.25">
      <c r="Z167" s="20"/>
      <c r="AA167" s="20"/>
    </row>
    <row r="168" spans="26:27" x14ac:dyDescent="0.25">
      <c r="Z168" s="20"/>
      <c r="AA168" s="20"/>
    </row>
    <row r="169" spans="26:27" x14ac:dyDescent="0.25">
      <c r="Z169" s="20"/>
      <c r="AA169" s="20"/>
    </row>
    <row r="170" spans="26:27" x14ac:dyDescent="0.25">
      <c r="Z170" s="20"/>
      <c r="AA170" s="20"/>
    </row>
    <row r="171" spans="26:27" x14ac:dyDescent="0.25">
      <c r="Z171" s="20"/>
      <c r="AA171" s="20"/>
    </row>
    <row r="172" spans="26:27" x14ac:dyDescent="0.25">
      <c r="Z172" s="20"/>
      <c r="AA172" s="20"/>
    </row>
    <row r="173" spans="26:27" x14ac:dyDescent="0.25">
      <c r="Z173" s="20"/>
      <c r="AA173" s="20"/>
    </row>
    <row r="174" spans="26:27" x14ac:dyDescent="0.25">
      <c r="Z174" s="20"/>
      <c r="AA174" s="20"/>
    </row>
    <row r="175" spans="26:27" x14ac:dyDescent="0.25">
      <c r="Z175" s="20"/>
      <c r="AA175" s="20"/>
    </row>
    <row r="176" spans="26:27" x14ac:dyDescent="0.25">
      <c r="Z176" s="20"/>
      <c r="AA176" s="20"/>
    </row>
    <row r="177" spans="26:27" x14ac:dyDescent="0.25">
      <c r="Z177" s="20"/>
      <c r="AA177" s="20"/>
    </row>
    <row r="178" spans="26:27" x14ac:dyDescent="0.25">
      <c r="Z178" s="20"/>
      <c r="AA178" s="20"/>
    </row>
    <row r="179" spans="26:27" x14ac:dyDescent="0.25">
      <c r="Z179" s="20"/>
      <c r="AA179" s="20"/>
    </row>
    <row r="180" spans="26:27" x14ac:dyDescent="0.25">
      <c r="Z180" s="20"/>
      <c r="AA180" s="20"/>
    </row>
    <row r="181" spans="26:27" x14ac:dyDescent="0.25">
      <c r="Z181" s="20"/>
      <c r="AA181" s="20"/>
    </row>
    <row r="182" spans="26:27" x14ac:dyDescent="0.25">
      <c r="Z182" s="20"/>
      <c r="AA182" s="20"/>
    </row>
    <row r="183" spans="26:27" x14ac:dyDescent="0.25">
      <c r="Z183" s="20"/>
      <c r="AA183" s="20"/>
    </row>
    <row r="184" spans="26:27" x14ac:dyDescent="0.25">
      <c r="Z184" s="20"/>
      <c r="AA184" s="20"/>
    </row>
    <row r="185" spans="26:27" x14ac:dyDescent="0.25">
      <c r="Z185" s="20"/>
      <c r="AA185" s="20"/>
    </row>
    <row r="186" spans="26:27" x14ac:dyDescent="0.25">
      <c r="Z186" s="20"/>
      <c r="AA186" s="20"/>
    </row>
    <row r="187" spans="26:27" x14ac:dyDescent="0.25">
      <c r="Z187" s="20"/>
      <c r="AA187" s="20"/>
    </row>
    <row r="188" spans="26:27" x14ac:dyDescent="0.25">
      <c r="Z188" s="20"/>
      <c r="AA188" s="20"/>
    </row>
    <row r="189" spans="26:27" x14ac:dyDescent="0.25">
      <c r="Z189" s="20"/>
      <c r="AA189" s="20"/>
    </row>
    <row r="190" spans="26:27" x14ac:dyDescent="0.25">
      <c r="Z190" s="20"/>
      <c r="AA190" s="20"/>
    </row>
    <row r="191" spans="26:27" x14ac:dyDescent="0.25">
      <c r="Z191" s="20"/>
      <c r="AA191" s="20"/>
    </row>
    <row r="192" spans="26:27" x14ac:dyDescent="0.25">
      <c r="Z192" s="20"/>
      <c r="AA192" s="20"/>
    </row>
    <row r="193" spans="26:27" x14ac:dyDescent="0.25">
      <c r="Z193" s="20"/>
      <c r="AA193" s="20"/>
    </row>
  </sheetData>
  <sheetProtection selectLockedCells="1"/>
  <mergeCells count="1341">
    <mergeCell ref="AO15:AP15"/>
    <mergeCell ref="Z117:AA117"/>
    <mergeCell ref="AC117:AD117"/>
    <mergeCell ref="AF117:AG117"/>
    <mergeCell ref="AH117:AL117"/>
    <mergeCell ref="AM117:AN117"/>
    <mergeCell ref="AH116:AL116"/>
    <mergeCell ref="AM116:AN116"/>
    <mergeCell ref="D117:E117"/>
    <mergeCell ref="F117:G117"/>
    <mergeCell ref="H117:J117"/>
    <mergeCell ref="K117:M117"/>
    <mergeCell ref="N117:P117"/>
    <mergeCell ref="R117:S117"/>
    <mergeCell ref="U117:V117"/>
    <mergeCell ref="W117:Y117"/>
    <mergeCell ref="R116:S116"/>
    <mergeCell ref="U116:V116"/>
    <mergeCell ref="W116:Y116"/>
    <mergeCell ref="Z116:AA116"/>
    <mergeCell ref="AC116:AD116"/>
    <mergeCell ref="AF116:AG116"/>
    <mergeCell ref="Z115:AA115"/>
    <mergeCell ref="AC115:AD115"/>
    <mergeCell ref="AF115:AG115"/>
    <mergeCell ref="AH115:AL115"/>
    <mergeCell ref="AM115:AN115"/>
    <mergeCell ref="D116:E116"/>
    <mergeCell ref="F116:G116"/>
    <mergeCell ref="H116:J116"/>
    <mergeCell ref="K116:M116"/>
    <mergeCell ref="N116:P116"/>
    <mergeCell ref="AH114:AL114"/>
    <mergeCell ref="AM114:AN114"/>
    <mergeCell ref="D115:E115"/>
    <mergeCell ref="F115:G115"/>
    <mergeCell ref="H115:J115"/>
    <mergeCell ref="K115:M115"/>
    <mergeCell ref="N115:P115"/>
    <mergeCell ref="R115:S115"/>
    <mergeCell ref="U115:V115"/>
    <mergeCell ref="W115:Y115"/>
    <mergeCell ref="R114:S114"/>
    <mergeCell ref="U114:V114"/>
    <mergeCell ref="W114:Y114"/>
    <mergeCell ref="Z114:AA114"/>
    <mergeCell ref="AC114:AD114"/>
    <mergeCell ref="AF114:AG114"/>
    <mergeCell ref="Z113:AA113"/>
    <mergeCell ref="AC113:AD113"/>
    <mergeCell ref="AF113:AG113"/>
    <mergeCell ref="AH113:AL113"/>
    <mergeCell ref="AM113:AN113"/>
    <mergeCell ref="D114:E114"/>
    <mergeCell ref="F114:G114"/>
    <mergeCell ref="H114:J114"/>
    <mergeCell ref="K114:M114"/>
    <mergeCell ref="N114:P114"/>
    <mergeCell ref="AH112:AL112"/>
    <mergeCell ref="AM112:AN112"/>
    <mergeCell ref="D113:E113"/>
    <mergeCell ref="F113:G113"/>
    <mergeCell ref="H113:J113"/>
    <mergeCell ref="K113:M113"/>
    <mergeCell ref="N113:P113"/>
    <mergeCell ref="R113:S113"/>
    <mergeCell ref="U113:V113"/>
    <mergeCell ref="W113:Y113"/>
    <mergeCell ref="R112:S112"/>
    <mergeCell ref="U112:V112"/>
    <mergeCell ref="W112:Y112"/>
    <mergeCell ref="Z112:AA112"/>
    <mergeCell ref="AC112:AD112"/>
    <mergeCell ref="AF112:AG112"/>
    <mergeCell ref="Z111:AA111"/>
    <mergeCell ref="AC111:AD111"/>
    <mergeCell ref="AF111:AG111"/>
    <mergeCell ref="AH111:AL111"/>
    <mergeCell ref="AM111:AN111"/>
    <mergeCell ref="D112:E112"/>
    <mergeCell ref="F112:G112"/>
    <mergeCell ref="H112:J112"/>
    <mergeCell ref="K112:M112"/>
    <mergeCell ref="N112:P112"/>
    <mergeCell ref="AH110:AL110"/>
    <mergeCell ref="AM110:AN110"/>
    <mergeCell ref="D111:E111"/>
    <mergeCell ref="F111:G111"/>
    <mergeCell ref="H111:J111"/>
    <mergeCell ref="K111:M111"/>
    <mergeCell ref="N111:P111"/>
    <mergeCell ref="R111:S111"/>
    <mergeCell ref="U111:V111"/>
    <mergeCell ref="W111:Y111"/>
    <mergeCell ref="R110:S110"/>
    <mergeCell ref="U110:V110"/>
    <mergeCell ref="W110:Y110"/>
    <mergeCell ref="Z110:AA110"/>
    <mergeCell ref="AC110:AD110"/>
    <mergeCell ref="AF110:AG110"/>
    <mergeCell ref="Z109:AA109"/>
    <mergeCell ref="AC109:AD109"/>
    <mergeCell ref="AF109:AG109"/>
    <mergeCell ref="AH109:AL109"/>
    <mergeCell ref="AM109:AN109"/>
    <mergeCell ref="D110:E110"/>
    <mergeCell ref="F110:G110"/>
    <mergeCell ref="H110:J110"/>
    <mergeCell ref="K110:M110"/>
    <mergeCell ref="N110:P110"/>
    <mergeCell ref="AH108:AL108"/>
    <mergeCell ref="AM108:AN108"/>
    <mergeCell ref="D109:E109"/>
    <mergeCell ref="F109:G109"/>
    <mergeCell ref="H109:J109"/>
    <mergeCell ref="K109:M109"/>
    <mergeCell ref="N109:P109"/>
    <mergeCell ref="R109:S109"/>
    <mergeCell ref="U109:V109"/>
    <mergeCell ref="W109:Y109"/>
    <mergeCell ref="R108:S108"/>
    <mergeCell ref="U108:V108"/>
    <mergeCell ref="W108:Y108"/>
    <mergeCell ref="Z108:AA108"/>
    <mergeCell ref="AC108:AD108"/>
    <mergeCell ref="AF108:AG108"/>
    <mergeCell ref="Z107:AA107"/>
    <mergeCell ref="AC107:AD107"/>
    <mergeCell ref="AF107:AG107"/>
    <mergeCell ref="AH107:AL107"/>
    <mergeCell ref="AM107:AN107"/>
    <mergeCell ref="D108:E108"/>
    <mergeCell ref="F108:G108"/>
    <mergeCell ref="H108:J108"/>
    <mergeCell ref="K108:M108"/>
    <mergeCell ref="N108:P108"/>
    <mergeCell ref="AH106:AL106"/>
    <mergeCell ref="AM106:AN106"/>
    <mergeCell ref="D107:E107"/>
    <mergeCell ref="F107:G107"/>
    <mergeCell ref="H107:J107"/>
    <mergeCell ref="K107:M107"/>
    <mergeCell ref="N107:P107"/>
    <mergeCell ref="R107:S107"/>
    <mergeCell ref="U107:V107"/>
    <mergeCell ref="W107:Y107"/>
    <mergeCell ref="R106:S106"/>
    <mergeCell ref="U106:V106"/>
    <mergeCell ref="W106:Y106"/>
    <mergeCell ref="Z106:AA106"/>
    <mergeCell ref="AC106:AD106"/>
    <mergeCell ref="AF106:AG106"/>
    <mergeCell ref="Z105:AA105"/>
    <mergeCell ref="AC105:AD105"/>
    <mergeCell ref="AF105:AG105"/>
    <mergeCell ref="AH105:AL105"/>
    <mergeCell ref="AM105:AN105"/>
    <mergeCell ref="D106:E106"/>
    <mergeCell ref="F106:G106"/>
    <mergeCell ref="H106:J106"/>
    <mergeCell ref="K106:M106"/>
    <mergeCell ref="N106:P106"/>
    <mergeCell ref="AH104:AL104"/>
    <mergeCell ref="AM104:AN104"/>
    <mergeCell ref="D105:E105"/>
    <mergeCell ref="F105:G105"/>
    <mergeCell ref="H105:J105"/>
    <mergeCell ref="K105:M105"/>
    <mergeCell ref="N105:P105"/>
    <mergeCell ref="R105:S105"/>
    <mergeCell ref="U105:V105"/>
    <mergeCell ref="W105:Y105"/>
    <mergeCell ref="R104:S104"/>
    <mergeCell ref="U104:V104"/>
    <mergeCell ref="W104:Y104"/>
    <mergeCell ref="Z104:AA104"/>
    <mergeCell ref="AC104:AD104"/>
    <mergeCell ref="AF104:AG104"/>
    <mergeCell ref="Z103:AA103"/>
    <mergeCell ref="AC103:AD103"/>
    <mergeCell ref="AF103:AG103"/>
    <mergeCell ref="AH103:AL103"/>
    <mergeCell ref="AM103:AN103"/>
    <mergeCell ref="D104:E104"/>
    <mergeCell ref="F104:G104"/>
    <mergeCell ref="H104:J104"/>
    <mergeCell ref="K104:M104"/>
    <mergeCell ref="N104:P104"/>
    <mergeCell ref="AH102:AL102"/>
    <mergeCell ref="AM102:AN102"/>
    <mergeCell ref="D103:E103"/>
    <mergeCell ref="F103:G103"/>
    <mergeCell ref="H103:J103"/>
    <mergeCell ref="K103:M103"/>
    <mergeCell ref="N103:P103"/>
    <mergeCell ref="R103:S103"/>
    <mergeCell ref="U103:V103"/>
    <mergeCell ref="W103:Y103"/>
    <mergeCell ref="R102:S102"/>
    <mergeCell ref="U102:V102"/>
    <mergeCell ref="W102:Y102"/>
    <mergeCell ref="Z102:AA102"/>
    <mergeCell ref="AC102:AD102"/>
    <mergeCell ref="AF102:AG102"/>
    <mergeCell ref="Z101:AA101"/>
    <mergeCell ref="AC101:AD101"/>
    <mergeCell ref="AF101:AG101"/>
    <mergeCell ref="AH101:AL101"/>
    <mergeCell ref="AM101:AN101"/>
    <mergeCell ref="D102:E102"/>
    <mergeCell ref="F102:G102"/>
    <mergeCell ref="H102:J102"/>
    <mergeCell ref="K102:M102"/>
    <mergeCell ref="N102:P102"/>
    <mergeCell ref="AH100:AL100"/>
    <mergeCell ref="AM100:AN100"/>
    <mergeCell ref="D101:E101"/>
    <mergeCell ref="F101:G101"/>
    <mergeCell ref="H101:J101"/>
    <mergeCell ref="K101:M101"/>
    <mergeCell ref="N101:P101"/>
    <mergeCell ref="R101:S101"/>
    <mergeCell ref="U101:V101"/>
    <mergeCell ref="W101:Y101"/>
    <mergeCell ref="R100:S100"/>
    <mergeCell ref="U100:V100"/>
    <mergeCell ref="W100:Y100"/>
    <mergeCell ref="Z100:AA100"/>
    <mergeCell ref="AC100:AD100"/>
    <mergeCell ref="AF100:AG100"/>
    <mergeCell ref="Z99:AA99"/>
    <mergeCell ref="AC99:AD99"/>
    <mergeCell ref="AF99:AG99"/>
    <mergeCell ref="AH99:AL99"/>
    <mergeCell ref="AM99:AN99"/>
    <mergeCell ref="D100:E100"/>
    <mergeCell ref="F100:G100"/>
    <mergeCell ref="H100:J100"/>
    <mergeCell ref="K100:M100"/>
    <mergeCell ref="N100:P100"/>
    <mergeCell ref="AH98:AL98"/>
    <mergeCell ref="AM98:AN98"/>
    <mergeCell ref="D99:E99"/>
    <mergeCell ref="F99:G99"/>
    <mergeCell ref="H99:J99"/>
    <mergeCell ref="K99:M99"/>
    <mergeCell ref="N99:P99"/>
    <mergeCell ref="R99:S99"/>
    <mergeCell ref="U99:V99"/>
    <mergeCell ref="W99:Y99"/>
    <mergeCell ref="R98:S98"/>
    <mergeCell ref="U98:V98"/>
    <mergeCell ref="W98:Y98"/>
    <mergeCell ref="Z98:AA98"/>
    <mergeCell ref="AC98:AD98"/>
    <mergeCell ref="AF98:AG98"/>
    <mergeCell ref="Z97:AA97"/>
    <mergeCell ref="AC97:AD97"/>
    <mergeCell ref="AF97:AG97"/>
    <mergeCell ref="AH97:AL97"/>
    <mergeCell ref="AM97:AN97"/>
    <mergeCell ref="D98:E98"/>
    <mergeCell ref="F98:G98"/>
    <mergeCell ref="H98:J98"/>
    <mergeCell ref="K98:M98"/>
    <mergeCell ref="N98:P98"/>
    <mergeCell ref="AH96:AL96"/>
    <mergeCell ref="AM96:AN96"/>
    <mergeCell ref="D97:E97"/>
    <mergeCell ref="F97:G97"/>
    <mergeCell ref="H97:J97"/>
    <mergeCell ref="K97:M97"/>
    <mergeCell ref="N97:P97"/>
    <mergeCell ref="R97:S97"/>
    <mergeCell ref="U97:V97"/>
    <mergeCell ref="W97:Y97"/>
    <mergeCell ref="R96:S96"/>
    <mergeCell ref="U96:V96"/>
    <mergeCell ref="W96:Y96"/>
    <mergeCell ref="Z96:AA96"/>
    <mergeCell ref="AC96:AD96"/>
    <mergeCell ref="AF96:AG96"/>
    <mergeCell ref="Z95:AA95"/>
    <mergeCell ref="AC95:AD95"/>
    <mergeCell ref="AF95:AG95"/>
    <mergeCell ref="AH95:AL95"/>
    <mergeCell ref="AM95:AN95"/>
    <mergeCell ref="D96:E96"/>
    <mergeCell ref="F96:G96"/>
    <mergeCell ref="H96:J96"/>
    <mergeCell ref="K96:M96"/>
    <mergeCell ref="N96:P96"/>
    <mergeCell ref="AH94:AL94"/>
    <mergeCell ref="AM94:AN94"/>
    <mergeCell ref="D95:E95"/>
    <mergeCell ref="F95:G95"/>
    <mergeCell ref="H95:J95"/>
    <mergeCell ref="K95:M95"/>
    <mergeCell ref="N95:P95"/>
    <mergeCell ref="R95:S95"/>
    <mergeCell ref="U95:V95"/>
    <mergeCell ref="W95:Y95"/>
    <mergeCell ref="R94:S94"/>
    <mergeCell ref="U94:V94"/>
    <mergeCell ref="W94:Y94"/>
    <mergeCell ref="Z94:AA94"/>
    <mergeCell ref="AC94:AD94"/>
    <mergeCell ref="AF94:AG94"/>
    <mergeCell ref="Z93:AA93"/>
    <mergeCell ref="AC93:AD93"/>
    <mergeCell ref="AF93:AG93"/>
    <mergeCell ref="AH93:AL93"/>
    <mergeCell ref="AM93:AN93"/>
    <mergeCell ref="D94:E94"/>
    <mergeCell ref="F94:G94"/>
    <mergeCell ref="H94:J94"/>
    <mergeCell ref="K94:M94"/>
    <mergeCell ref="N94:P94"/>
    <mergeCell ref="AH92:AL92"/>
    <mergeCell ref="AM92:AN92"/>
    <mergeCell ref="D93:E93"/>
    <mergeCell ref="F93:G93"/>
    <mergeCell ref="H93:J93"/>
    <mergeCell ref="K93:M93"/>
    <mergeCell ref="N93:P93"/>
    <mergeCell ref="R93:S93"/>
    <mergeCell ref="U93:V93"/>
    <mergeCell ref="W93:Y93"/>
    <mergeCell ref="R92:S92"/>
    <mergeCell ref="U92:V92"/>
    <mergeCell ref="W92:Y92"/>
    <mergeCell ref="Z92:AA92"/>
    <mergeCell ref="AC92:AD92"/>
    <mergeCell ref="AF92:AG92"/>
    <mergeCell ref="Z91:AA91"/>
    <mergeCell ref="AC91:AD91"/>
    <mergeCell ref="AF91:AG91"/>
    <mergeCell ref="AH91:AL91"/>
    <mergeCell ref="AM91:AN91"/>
    <mergeCell ref="D92:E92"/>
    <mergeCell ref="F92:G92"/>
    <mergeCell ref="H92:J92"/>
    <mergeCell ref="K92:M92"/>
    <mergeCell ref="N92:P92"/>
    <mergeCell ref="AH90:AL90"/>
    <mergeCell ref="AM90:AN90"/>
    <mergeCell ref="D91:E91"/>
    <mergeCell ref="F91:G91"/>
    <mergeCell ref="H91:J91"/>
    <mergeCell ref="K91:M91"/>
    <mergeCell ref="N91:P91"/>
    <mergeCell ref="R91:S91"/>
    <mergeCell ref="U91:V91"/>
    <mergeCell ref="W91:Y91"/>
    <mergeCell ref="R90:S90"/>
    <mergeCell ref="U90:V90"/>
    <mergeCell ref="W90:Y90"/>
    <mergeCell ref="Z90:AA90"/>
    <mergeCell ref="AC90:AD90"/>
    <mergeCell ref="AF90:AG90"/>
    <mergeCell ref="Z89:AA89"/>
    <mergeCell ref="AC89:AD89"/>
    <mergeCell ref="AF89:AG89"/>
    <mergeCell ref="AH89:AL89"/>
    <mergeCell ref="AM89:AN89"/>
    <mergeCell ref="D90:E90"/>
    <mergeCell ref="F90:G90"/>
    <mergeCell ref="H90:J90"/>
    <mergeCell ref="K90:M90"/>
    <mergeCell ref="N90:P90"/>
    <mergeCell ref="AH88:AL88"/>
    <mergeCell ref="AM88:AN88"/>
    <mergeCell ref="D89:E89"/>
    <mergeCell ref="F89:G89"/>
    <mergeCell ref="H89:J89"/>
    <mergeCell ref="K89:M89"/>
    <mergeCell ref="N89:P89"/>
    <mergeCell ref="R89:S89"/>
    <mergeCell ref="U89:V89"/>
    <mergeCell ref="W89:Y89"/>
    <mergeCell ref="R88:S88"/>
    <mergeCell ref="U88:V88"/>
    <mergeCell ref="W88:Y88"/>
    <mergeCell ref="Z88:AA88"/>
    <mergeCell ref="AC88:AD88"/>
    <mergeCell ref="AF88:AG88"/>
    <mergeCell ref="Z87:AA87"/>
    <mergeCell ref="AC87:AD87"/>
    <mergeCell ref="AF87:AG87"/>
    <mergeCell ref="AH87:AL87"/>
    <mergeCell ref="AM87:AN87"/>
    <mergeCell ref="D88:E88"/>
    <mergeCell ref="F88:G88"/>
    <mergeCell ref="H88:J88"/>
    <mergeCell ref="K88:M88"/>
    <mergeCell ref="N88:P88"/>
    <mergeCell ref="AH86:AL86"/>
    <mergeCell ref="AM86:AN86"/>
    <mergeCell ref="D87:E87"/>
    <mergeCell ref="F87:G87"/>
    <mergeCell ref="H87:J87"/>
    <mergeCell ref="K87:M87"/>
    <mergeCell ref="N87:P87"/>
    <mergeCell ref="R87:S87"/>
    <mergeCell ref="U87:V87"/>
    <mergeCell ref="W87:Y87"/>
    <mergeCell ref="R86:S86"/>
    <mergeCell ref="U86:V86"/>
    <mergeCell ref="W86:Y86"/>
    <mergeCell ref="Z86:AA86"/>
    <mergeCell ref="AC86:AD86"/>
    <mergeCell ref="AF86:AG86"/>
    <mergeCell ref="Z85:AA85"/>
    <mergeCell ref="AC85:AD85"/>
    <mergeCell ref="AF85:AG85"/>
    <mergeCell ref="AH85:AL85"/>
    <mergeCell ref="AM85:AN85"/>
    <mergeCell ref="D86:E86"/>
    <mergeCell ref="F86:G86"/>
    <mergeCell ref="H86:J86"/>
    <mergeCell ref="K86:M86"/>
    <mergeCell ref="N86:P86"/>
    <mergeCell ref="AH84:AL84"/>
    <mergeCell ref="AM84:AN84"/>
    <mergeCell ref="D85:E85"/>
    <mergeCell ref="F85:G85"/>
    <mergeCell ref="H85:J85"/>
    <mergeCell ref="K85:M85"/>
    <mergeCell ref="N85:P85"/>
    <mergeCell ref="R85:S85"/>
    <mergeCell ref="U85:V85"/>
    <mergeCell ref="W85:Y85"/>
    <mergeCell ref="R84:S84"/>
    <mergeCell ref="U84:V84"/>
    <mergeCell ref="W84:Y84"/>
    <mergeCell ref="Z84:AA84"/>
    <mergeCell ref="AC84:AD84"/>
    <mergeCell ref="AF84:AG84"/>
    <mergeCell ref="Z83:AA83"/>
    <mergeCell ref="AC83:AD83"/>
    <mergeCell ref="AF83:AG83"/>
    <mergeCell ref="AH83:AL83"/>
    <mergeCell ref="AM83:AN83"/>
    <mergeCell ref="D84:E84"/>
    <mergeCell ref="F84:G84"/>
    <mergeCell ref="H84:J84"/>
    <mergeCell ref="K84:M84"/>
    <mergeCell ref="N84:P84"/>
    <mergeCell ref="AH82:AL82"/>
    <mergeCell ref="AM82:AN82"/>
    <mergeCell ref="D83:E83"/>
    <mergeCell ref="F83:G83"/>
    <mergeCell ref="H83:J83"/>
    <mergeCell ref="K83:M83"/>
    <mergeCell ref="N83:P83"/>
    <mergeCell ref="R83:S83"/>
    <mergeCell ref="U83:V83"/>
    <mergeCell ref="W83:Y83"/>
    <mergeCell ref="R82:S82"/>
    <mergeCell ref="U82:V82"/>
    <mergeCell ref="W82:Y82"/>
    <mergeCell ref="Z82:AA82"/>
    <mergeCell ref="AC82:AD82"/>
    <mergeCell ref="AF82:AG82"/>
    <mergeCell ref="Z81:AA81"/>
    <mergeCell ref="AC81:AD81"/>
    <mergeCell ref="AF81:AG81"/>
    <mergeCell ref="AH81:AL81"/>
    <mergeCell ref="AM81:AN81"/>
    <mergeCell ref="D82:E82"/>
    <mergeCell ref="F82:G82"/>
    <mergeCell ref="H82:J82"/>
    <mergeCell ref="K82:M82"/>
    <mergeCell ref="N82:P82"/>
    <mergeCell ref="AH80:AL80"/>
    <mergeCell ref="AM80:AN80"/>
    <mergeCell ref="D81:E81"/>
    <mergeCell ref="F81:G81"/>
    <mergeCell ref="H81:J81"/>
    <mergeCell ref="K81:M81"/>
    <mergeCell ref="N81:P81"/>
    <mergeCell ref="R81:S81"/>
    <mergeCell ref="U81:V81"/>
    <mergeCell ref="W81:Y81"/>
    <mergeCell ref="R80:S80"/>
    <mergeCell ref="U80:V80"/>
    <mergeCell ref="W80:Y80"/>
    <mergeCell ref="Z80:AA80"/>
    <mergeCell ref="AC80:AD80"/>
    <mergeCell ref="AF80:AG80"/>
    <mergeCell ref="Z79:AA79"/>
    <mergeCell ref="AC79:AD79"/>
    <mergeCell ref="AF79:AG79"/>
    <mergeCell ref="AH79:AL79"/>
    <mergeCell ref="AM79:AN79"/>
    <mergeCell ref="D80:E80"/>
    <mergeCell ref="F80:G80"/>
    <mergeCell ref="H80:J80"/>
    <mergeCell ref="K80:M80"/>
    <mergeCell ref="N80:P80"/>
    <mergeCell ref="AH78:AL78"/>
    <mergeCell ref="AM78:AN78"/>
    <mergeCell ref="D79:E79"/>
    <mergeCell ref="F79:G79"/>
    <mergeCell ref="H79:J79"/>
    <mergeCell ref="K79:M79"/>
    <mergeCell ref="N79:P79"/>
    <mergeCell ref="R79:S79"/>
    <mergeCell ref="U79:V79"/>
    <mergeCell ref="W79:Y79"/>
    <mergeCell ref="R78:S78"/>
    <mergeCell ref="U78:V78"/>
    <mergeCell ref="W78:Y78"/>
    <mergeCell ref="Z78:AA78"/>
    <mergeCell ref="AC78:AD78"/>
    <mergeCell ref="AF78:AG78"/>
    <mergeCell ref="Z77:AA77"/>
    <mergeCell ref="AC77:AD77"/>
    <mergeCell ref="AF77:AG77"/>
    <mergeCell ref="AH77:AL77"/>
    <mergeCell ref="AM77:AN77"/>
    <mergeCell ref="D78:E78"/>
    <mergeCell ref="F78:G78"/>
    <mergeCell ref="H78:J78"/>
    <mergeCell ref="K78:M78"/>
    <mergeCell ref="N78:P78"/>
    <mergeCell ref="AH76:AL76"/>
    <mergeCell ref="AM76:AN76"/>
    <mergeCell ref="D77:E77"/>
    <mergeCell ref="F77:G77"/>
    <mergeCell ref="H77:J77"/>
    <mergeCell ref="K77:M77"/>
    <mergeCell ref="N77:P77"/>
    <mergeCell ref="R77:S77"/>
    <mergeCell ref="U77:V77"/>
    <mergeCell ref="W77:Y77"/>
    <mergeCell ref="R76:S76"/>
    <mergeCell ref="U76:V76"/>
    <mergeCell ref="W76:Y76"/>
    <mergeCell ref="Z76:AA76"/>
    <mergeCell ref="AC76:AD76"/>
    <mergeCell ref="AF76:AG76"/>
    <mergeCell ref="Z75:AA75"/>
    <mergeCell ref="AC75:AD75"/>
    <mergeCell ref="AF75:AG75"/>
    <mergeCell ref="AH75:AL75"/>
    <mergeCell ref="AM75:AN75"/>
    <mergeCell ref="D76:E76"/>
    <mergeCell ref="F76:G76"/>
    <mergeCell ref="H76:J76"/>
    <mergeCell ref="K76:M76"/>
    <mergeCell ref="N76:P76"/>
    <mergeCell ref="AH74:AL74"/>
    <mergeCell ref="AM74:AN74"/>
    <mergeCell ref="D75:E75"/>
    <mergeCell ref="F75:G75"/>
    <mergeCell ref="H75:J75"/>
    <mergeCell ref="K75:M75"/>
    <mergeCell ref="N75:P75"/>
    <mergeCell ref="R75:S75"/>
    <mergeCell ref="U75:V75"/>
    <mergeCell ref="W75:Y75"/>
    <mergeCell ref="R74:S74"/>
    <mergeCell ref="U74:V74"/>
    <mergeCell ref="W74:Y74"/>
    <mergeCell ref="Z74:AA74"/>
    <mergeCell ref="AC74:AD74"/>
    <mergeCell ref="AF74:AG74"/>
    <mergeCell ref="Z73:AA73"/>
    <mergeCell ref="AC73:AD73"/>
    <mergeCell ref="AF73:AG73"/>
    <mergeCell ref="AH73:AL73"/>
    <mergeCell ref="AM73:AN73"/>
    <mergeCell ref="D74:E74"/>
    <mergeCell ref="F74:G74"/>
    <mergeCell ref="H74:J74"/>
    <mergeCell ref="K74:M74"/>
    <mergeCell ref="N74:P74"/>
    <mergeCell ref="AH72:AL72"/>
    <mergeCell ref="AM72:AN72"/>
    <mergeCell ref="D73:E73"/>
    <mergeCell ref="F73:G73"/>
    <mergeCell ref="H73:J73"/>
    <mergeCell ref="K73:M73"/>
    <mergeCell ref="N73:P73"/>
    <mergeCell ref="R73:S73"/>
    <mergeCell ref="U73:V73"/>
    <mergeCell ref="W73:Y73"/>
    <mergeCell ref="R72:S72"/>
    <mergeCell ref="U72:V72"/>
    <mergeCell ref="W72:Y72"/>
    <mergeCell ref="Z72:AA72"/>
    <mergeCell ref="AC72:AD72"/>
    <mergeCell ref="AF72:AG72"/>
    <mergeCell ref="Z71:AA71"/>
    <mergeCell ref="AC71:AD71"/>
    <mergeCell ref="AF71:AG71"/>
    <mergeCell ref="AH71:AL71"/>
    <mergeCell ref="AM71:AN71"/>
    <mergeCell ref="D72:E72"/>
    <mergeCell ref="F72:G72"/>
    <mergeCell ref="H72:J72"/>
    <mergeCell ref="K72:M72"/>
    <mergeCell ref="N72:P72"/>
    <mergeCell ref="AH70:AL70"/>
    <mergeCell ref="AM70:AN70"/>
    <mergeCell ref="D71:E71"/>
    <mergeCell ref="F71:G71"/>
    <mergeCell ref="H71:J71"/>
    <mergeCell ref="K71:M71"/>
    <mergeCell ref="N71:P71"/>
    <mergeCell ref="R71:S71"/>
    <mergeCell ref="U71:V71"/>
    <mergeCell ref="W71:Y71"/>
    <mergeCell ref="R70:S70"/>
    <mergeCell ref="U70:V70"/>
    <mergeCell ref="W70:Y70"/>
    <mergeCell ref="Z70:AA70"/>
    <mergeCell ref="AC70:AD70"/>
    <mergeCell ref="AF70:AG70"/>
    <mergeCell ref="Z69:AA69"/>
    <mergeCell ref="AC69:AD69"/>
    <mergeCell ref="AF69:AG69"/>
    <mergeCell ref="AH69:AL69"/>
    <mergeCell ref="AM69:AN69"/>
    <mergeCell ref="D70:E70"/>
    <mergeCell ref="F70:G70"/>
    <mergeCell ref="H70:J70"/>
    <mergeCell ref="K70:M70"/>
    <mergeCell ref="N70:P70"/>
    <mergeCell ref="AH68:AL68"/>
    <mergeCell ref="AM68:AN68"/>
    <mergeCell ref="D69:E69"/>
    <mergeCell ref="F69:G69"/>
    <mergeCell ref="H69:J69"/>
    <mergeCell ref="K69:M69"/>
    <mergeCell ref="N69:P69"/>
    <mergeCell ref="R69:S69"/>
    <mergeCell ref="U69:V69"/>
    <mergeCell ref="W69:Y69"/>
    <mergeCell ref="R68:S68"/>
    <mergeCell ref="U68:V68"/>
    <mergeCell ref="W68:Y68"/>
    <mergeCell ref="Z68:AA68"/>
    <mergeCell ref="AC68:AD68"/>
    <mergeCell ref="AF68:AG68"/>
    <mergeCell ref="Z67:AA67"/>
    <mergeCell ref="AC67:AD67"/>
    <mergeCell ref="AF67:AG67"/>
    <mergeCell ref="AH67:AL67"/>
    <mergeCell ref="AM67:AN67"/>
    <mergeCell ref="D68:E68"/>
    <mergeCell ref="F68:G68"/>
    <mergeCell ref="H68:J68"/>
    <mergeCell ref="K68:M68"/>
    <mergeCell ref="N68:P68"/>
    <mergeCell ref="AH66:AL66"/>
    <mergeCell ref="AM66:AN66"/>
    <mergeCell ref="D67:E67"/>
    <mergeCell ref="F67:G67"/>
    <mergeCell ref="H67:J67"/>
    <mergeCell ref="K67:M67"/>
    <mergeCell ref="N67:P67"/>
    <mergeCell ref="R67:S67"/>
    <mergeCell ref="U67:V67"/>
    <mergeCell ref="W67:Y67"/>
    <mergeCell ref="R66:S66"/>
    <mergeCell ref="U66:V66"/>
    <mergeCell ref="W66:Y66"/>
    <mergeCell ref="Z66:AA66"/>
    <mergeCell ref="AC66:AD66"/>
    <mergeCell ref="AF66:AG66"/>
    <mergeCell ref="Z65:AA65"/>
    <mergeCell ref="AC65:AD65"/>
    <mergeCell ref="AF65:AG65"/>
    <mergeCell ref="AH65:AL65"/>
    <mergeCell ref="AM65:AN65"/>
    <mergeCell ref="D66:E66"/>
    <mergeCell ref="F66:G66"/>
    <mergeCell ref="H66:J66"/>
    <mergeCell ref="K66:M66"/>
    <mergeCell ref="N66:P66"/>
    <mergeCell ref="AH64:AL64"/>
    <mergeCell ref="AM64:AN64"/>
    <mergeCell ref="D65:E65"/>
    <mergeCell ref="F65:G65"/>
    <mergeCell ref="H65:J65"/>
    <mergeCell ref="K65:M65"/>
    <mergeCell ref="N65:P65"/>
    <mergeCell ref="R65:S65"/>
    <mergeCell ref="U65:V65"/>
    <mergeCell ref="W65:Y65"/>
    <mergeCell ref="R64:S64"/>
    <mergeCell ref="U64:V64"/>
    <mergeCell ref="W64:Y64"/>
    <mergeCell ref="Z64:AA64"/>
    <mergeCell ref="AC64:AD64"/>
    <mergeCell ref="AF64:AG64"/>
    <mergeCell ref="Z63:AA63"/>
    <mergeCell ref="AC63:AD63"/>
    <mergeCell ref="AF63:AG63"/>
    <mergeCell ref="AH63:AL63"/>
    <mergeCell ref="AM63:AN63"/>
    <mergeCell ref="D64:E64"/>
    <mergeCell ref="F64:G64"/>
    <mergeCell ref="H64:J64"/>
    <mergeCell ref="K64:M64"/>
    <mergeCell ref="N64:P64"/>
    <mergeCell ref="AH62:AL62"/>
    <mergeCell ref="AM62:AN62"/>
    <mergeCell ref="D63:E63"/>
    <mergeCell ref="F63:G63"/>
    <mergeCell ref="H63:J63"/>
    <mergeCell ref="K63:M63"/>
    <mergeCell ref="N63:P63"/>
    <mergeCell ref="R63:S63"/>
    <mergeCell ref="U63:V63"/>
    <mergeCell ref="W63:Y63"/>
    <mergeCell ref="R62:S62"/>
    <mergeCell ref="U62:V62"/>
    <mergeCell ref="W62:Y62"/>
    <mergeCell ref="Z62:AA62"/>
    <mergeCell ref="AC62:AD62"/>
    <mergeCell ref="AF62:AG62"/>
    <mergeCell ref="Z61:AA61"/>
    <mergeCell ref="AC61:AD61"/>
    <mergeCell ref="AF61:AG61"/>
    <mergeCell ref="AH61:AL61"/>
    <mergeCell ref="AM61:AN61"/>
    <mergeCell ref="D62:E62"/>
    <mergeCell ref="F62:G62"/>
    <mergeCell ref="H62:J62"/>
    <mergeCell ref="K62:M62"/>
    <mergeCell ref="N62:P62"/>
    <mergeCell ref="AH60:AL60"/>
    <mergeCell ref="AM60:AN60"/>
    <mergeCell ref="D61:E61"/>
    <mergeCell ref="F61:G61"/>
    <mergeCell ref="H61:J61"/>
    <mergeCell ref="K61:M61"/>
    <mergeCell ref="N61:P61"/>
    <mergeCell ref="R61:S61"/>
    <mergeCell ref="U61:V61"/>
    <mergeCell ref="W61:Y61"/>
    <mergeCell ref="R60:S60"/>
    <mergeCell ref="U60:V60"/>
    <mergeCell ref="W60:Y60"/>
    <mergeCell ref="Z60:AA60"/>
    <mergeCell ref="AC60:AD60"/>
    <mergeCell ref="AF60:AG60"/>
    <mergeCell ref="Z59:AA59"/>
    <mergeCell ref="AC59:AD59"/>
    <mergeCell ref="AF59:AG59"/>
    <mergeCell ref="AH59:AL59"/>
    <mergeCell ref="AM59:AN59"/>
    <mergeCell ref="D60:E60"/>
    <mergeCell ref="F60:G60"/>
    <mergeCell ref="H60:J60"/>
    <mergeCell ref="K60:M60"/>
    <mergeCell ref="N60:P60"/>
    <mergeCell ref="AH58:AL58"/>
    <mergeCell ref="AM58:AN58"/>
    <mergeCell ref="D59:E59"/>
    <mergeCell ref="F59:G59"/>
    <mergeCell ref="H59:J59"/>
    <mergeCell ref="K59:M59"/>
    <mergeCell ref="N59:P59"/>
    <mergeCell ref="R59:S59"/>
    <mergeCell ref="U59:V59"/>
    <mergeCell ref="W59:Y59"/>
    <mergeCell ref="R58:S58"/>
    <mergeCell ref="U58:V58"/>
    <mergeCell ref="W58:Y58"/>
    <mergeCell ref="Z58:AA58"/>
    <mergeCell ref="AC58:AD58"/>
    <mergeCell ref="AF58:AG58"/>
    <mergeCell ref="Z57:AA57"/>
    <mergeCell ref="AC57:AD57"/>
    <mergeCell ref="AF57:AG57"/>
    <mergeCell ref="AH57:AL57"/>
    <mergeCell ref="AM57:AN57"/>
    <mergeCell ref="D58:E58"/>
    <mergeCell ref="F58:G58"/>
    <mergeCell ref="H58:J58"/>
    <mergeCell ref="K58:M58"/>
    <mergeCell ref="N58:P58"/>
    <mergeCell ref="AH56:AL56"/>
    <mergeCell ref="AM56:AN56"/>
    <mergeCell ref="D57:E57"/>
    <mergeCell ref="F57:G57"/>
    <mergeCell ref="H57:J57"/>
    <mergeCell ref="K57:M57"/>
    <mergeCell ref="N57:P57"/>
    <mergeCell ref="R57:S57"/>
    <mergeCell ref="U57:V57"/>
    <mergeCell ref="W57:Y57"/>
    <mergeCell ref="R56:S56"/>
    <mergeCell ref="U56:V56"/>
    <mergeCell ref="W56:Y56"/>
    <mergeCell ref="Z56:AA56"/>
    <mergeCell ref="AC56:AD56"/>
    <mergeCell ref="AF56:AG56"/>
    <mergeCell ref="Z55:AA55"/>
    <mergeCell ref="AC55:AD55"/>
    <mergeCell ref="AF55:AG55"/>
    <mergeCell ref="AH55:AL55"/>
    <mergeCell ref="AM55:AN55"/>
    <mergeCell ref="D56:E56"/>
    <mergeCell ref="F56:G56"/>
    <mergeCell ref="H56:J56"/>
    <mergeCell ref="K56:M56"/>
    <mergeCell ref="N56:P56"/>
    <mergeCell ref="AH54:AL54"/>
    <mergeCell ref="AM54:AN54"/>
    <mergeCell ref="D55:E55"/>
    <mergeCell ref="F55:G55"/>
    <mergeCell ref="H55:J55"/>
    <mergeCell ref="K55:M55"/>
    <mergeCell ref="N55:P55"/>
    <mergeCell ref="R55:S55"/>
    <mergeCell ref="U55:V55"/>
    <mergeCell ref="W55:Y55"/>
    <mergeCell ref="R54:S54"/>
    <mergeCell ref="U54:V54"/>
    <mergeCell ref="W54:Y54"/>
    <mergeCell ref="Z54:AA54"/>
    <mergeCell ref="AC54:AD54"/>
    <mergeCell ref="AF54:AG54"/>
    <mergeCell ref="Z53:AA53"/>
    <mergeCell ref="AC53:AD53"/>
    <mergeCell ref="AF53:AG53"/>
    <mergeCell ref="AH53:AL53"/>
    <mergeCell ref="AM53:AN53"/>
    <mergeCell ref="D54:E54"/>
    <mergeCell ref="F54:G54"/>
    <mergeCell ref="H54:J54"/>
    <mergeCell ref="K54:M54"/>
    <mergeCell ref="N54:P54"/>
    <mergeCell ref="AH52:AL52"/>
    <mergeCell ref="AM52:AN52"/>
    <mergeCell ref="D53:E53"/>
    <mergeCell ref="F53:G53"/>
    <mergeCell ref="H53:J53"/>
    <mergeCell ref="K53:M53"/>
    <mergeCell ref="N53:P53"/>
    <mergeCell ref="R53:S53"/>
    <mergeCell ref="U53:V53"/>
    <mergeCell ref="W53:Y53"/>
    <mergeCell ref="R52:S52"/>
    <mergeCell ref="U52:V52"/>
    <mergeCell ref="W52:Y52"/>
    <mergeCell ref="Z52:AA52"/>
    <mergeCell ref="AC52:AD52"/>
    <mergeCell ref="AF52:AG52"/>
    <mergeCell ref="Z51:AA51"/>
    <mergeCell ref="AC51:AD51"/>
    <mergeCell ref="AF51:AG51"/>
    <mergeCell ref="AH51:AL51"/>
    <mergeCell ref="AM51:AN51"/>
    <mergeCell ref="D52:E52"/>
    <mergeCell ref="F52:G52"/>
    <mergeCell ref="H52:J52"/>
    <mergeCell ref="K52:M52"/>
    <mergeCell ref="N52:P52"/>
    <mergeCell ref="AH50:AL50"/>
    <mergeCell ref="AM50:AN50"/>
    <mergeCell ref="D51:E51"/>
    <mergeCell ref="F51:G51"/>
    <mergeCell ref="H51:J51"/>
    <mergeCell ref="K51:M51"/>
    <mergeCell ref="N51:P51"/>
    <mergeCell ref="R51:S51"/>
    <mergeCell ref="U51:V51"/>
    <mergeCell ref="W51:Y51"/>
    <mergeCell ref="R50:S50"/>
    <mergeCell ref="U50:V50"/>
    <mergeCell ref="W50:Y50"/>
    <mergeCell ref="Z50:AA50"/>
    <mergeCell ref="AC50:AD50"/>
    <mergeCell ref="AF50:AG50"/>
    <mergeCell ref="Z49:AA49"/>
    <mergeCell ref="AC49:AD49"/>
    <mergeCell ref="AF49:AG49"/>
    <mergeCell ref="AH49:AL49"/>
    <mergeCell ref="AM49:AN49"/>
    <mergeCell ref="D50:E50"/>
    <mergeCell ref="F50:G50"/>
    <mergeCell ref="H50:J50"/>
    <mergeCell ref="K50:M50"/>
    <mergeCell ref="N50:P50"/>
    <mergeCell ref="AH48:AL48"/>
    <mergeCell ref="AM48:AN48"/>
    <mergeCell ref="D49:E49"/>
    <mergeCell ref="F49:G49"/>
    <mergeCell ref="H49:J49"/>
    <mergeCell ref="K49:M49"/>
    <mergeCell ref="N49:P49"/>
    <mergeCell ref="R49:S49"/>
    <mergeCell ref="U49:V49"/>
    <mergeCell ref="W49:Y49"/>
    <mergeCell ref="R48:S48"/>
    <mergeCell ref="U48:V48"/>
    <mergeCell ref="W48:Y48"/>
    <mergeCell ref="Z48:AA48"/>
    <mergeCell ref="AC48:AD48"/>
    <mergeCell ref="AF48:AG48"/>
    <mergeCell ref="Z47:AA47"/>
    <mergeCell ref="AC47:AD47"/>
    <mergeCell ref="AF47:AG47"/>
    <mergeCell ref="AH47:AL47"/>
    <mergeCell ref="AM47:AN47"/>
    <mergeCell ref="D48:E48"/>
    <mergeCell ref="F48:G48"/>
    <mergeCell ref="H48:J48"/>
    <mergeCell ref="K48:M48"/>
    <mergeCell ref="N48:P48"/>
    <mergeCell ref="AH46:AL46"/>
    <mergeCell ref="AM46:AN46"/>
    <mergeCell ref="D47:E47"/>
    <mergeCell ref="F47:G47"/>
    <mergeCell ref="H47:J47"/>
    <mergeCell ref="K47:M47"/>
    <mergeCell ref="N47:P47"/>
    <mergeCell ref="R47:S47"/>
    <mergeCell ref="U47:V47"/>
    <mergeCell ref="W47:Y47"/>
    <mergeCell ref="R46:S46"/>
    <mergeCell ref="U46:V46"/>
    <mergeCell ref="W46:Y46"/>
    <mergeCell ref="Z46:AA46"/>
    <mergeCell ref="AC46:AD46"/>
    <mergeCell ref="AF46:AG46"/>
    <mergeCell ref="Z45:AA45"/>
    <mergeCell ref="AC45:AD45"/>
    <mergeCell ref="AF45:AG45"/>
    <mergeCell ref="AH45:AL45"/>
    <mergeCell ref="AM45:AN45"/>
    <mergeCell ref="D46:E46"/>
    <mergeCell ref="F46:G46"/>
    <mergeCell ref="H46:J46"/>
    <mergeCell ref="K46:M46"/>
    <mergeCell ref="N46:P46"/>
    <mergeCell ref="AH44:AL44"/>
    <mergeCell ref="AM44:AN44"/>
    <mergeCell ref="D45:E45"/>
    <mergeCell ref="F45:G45"/>
    <mergeCell ref="H45:J45"/>
    <mergeCell ref="K45:M45"/>
    <mergeCell ref="N45:P45"/>
    <mergeCell ref="R45:S45"/>
    <mergeCell ref="U45:V45"/>
    <mergeCell ref="W45:Y45"/>
    <mergeCell ref="R44:S44"/>
    <mergeCell ref="U44:V44"/>
    <mergeCell ref="W44:Y44"/>
    <mergeCell ref="Z44:AA44"/>
    <mergeCell ref="AC44:AD44"/>
    <mergeCell ref="AF44:AG44"/>
    <mergeCell ref="Z43:AA43"/>
    <mergeCell ref="AC43:AD43"/>
    <mergeCell ref="AF43:AG43"/>
    <mergeCell ref="AH43:AL43"/>
    <mergeCell ref="AM43:AN43"/>
    <mergeCell ref="D44:E44"/>
    <mergeCell ref="F44:G44"/>
    <mergeCell ref="H44:J44"/>
    <mergeCell ref="K44:M44"/>
    <mergeCell ref="N44:P44"/>
    <mergeCell ref="AH42:AL42"/>
    <mergeCell ref="AM42:AN42"/>
    <mergeCell ref="D43:E43"/>
    <mergeCell ref="F43:G43"/>
    <mergeCell ref="H43:J43"/>
    <mergeCell ref="K43:M43"/>
    <mergeCell ref="N43:P43"/>
    <mergeCell ref="R43:S43"/>
    <mergeCell ref="U43:V43"/>
    <mergeCell ref="W43:Y43"/>
    <mergeCell ref="R42:S42"/>
    <mergeCell ref="U42:V42"/>
    <mergeCell ref="W42:Y42"/>
    <mergeCell ref="Z42:AA42"/>
    <mergeCell ref="AC42:AD42"/>
    <mergeCell ref="AF42:AG42"/>
    <mergeCell ref="Z41:AA41"/>
    <mergeCell ref="AC41:AD41"/>
    <mergeCell ref="AF41:AG41"/>
    <mergeCell ref="AH41:AL41"/>
    <mergeCell ref="AM41:AN41"/>
    <mergeCell ref="D42:E42"/>
    <mergeCell ref="F42:G42"/>
    <mergeCell ref="H42:J42"/>
    <mergeCell ref="K42:M42"/>
    <mergeCell ref="N42:P42"/>
    <mergeCell ref="AH40:AL40"/>
    <mergeCell ref="AM40:AN40"/>
    <mergeCell ref="D41:E41"/>
    <mergeCell ref="F41:G41"/>
    <mergeCell ref="H41:J41"/>
    <mergeCell ref="K41:M41"/>
    <mergeCell ref="N41:P41"/>
    <mergeCell ref="R41:S41"/>
    <mergeCell ref="U41:V41"/>
    <mergeCell ref="W41:Y41"/>
    <mergeCell ref="R40:S40"/>
    <mergeCell ref="U40:V40"/>
    <mergeCell ref="W40:Y40"/>
    <mergeCell ref="Z40:AA40"/>
    <mergeCell ref="AC40:AD40"/>
    <mergeCell ref="AF40:AG40"/>
    <mergeCell ref="Z39:AA39"/>
    <mergeCell ref="AC39:AD39"/>
    <mergeCell ref="AF39:AG39"/>
    <mergeCell ref="AH39:AL39"/>
    <mergeCell ref="AM39:AN39"/>
    <mergeCell ref="D40:E40"/>
    <mergeCell ref="F40:G40"/>
    <mergeCell ref="H40:J40"/>
    <mergeCell ref="K40:M40"/>
    <mergeCell ref="N40:P40"/>
    <mergeCell ref="AH38:AL38"/>
    <mergeCell ref="AM38:AN38"/>
    <mergeCell ref="D39:E39"/>
    <mergeCell ref="F39:G39"/>
    <mergeCell ref="H39:J39"/>
    <mergeCell ref="K39:M39"/>
    <mergeCell ref="N39:P39"/>
    <mergeCell ref="R39:S39"/>
    <mergeCell ref="U39:V39"/>
    <mergeCell ref="W39:Y39"/>
    <mergeCell ref="R38:S38"/>
    <mergeCell ref="U38:V38"/>
    <mergeCell ref="W38:Y38"/>
    <mergeCell ref="Z38:AA38"/>
    <mergeCell ref="AC38:AD38"/>
    <mergeCell ref="AF38:AG38"/>
    <mergeCell ref="Z37:AA37"/>
    <mergeCell ref="AC37:AD37"/>
    <mergeCell ref="AF37:AG37"/>
    <mergeCell ref="AH37:AL37"/>
    <mergeCell ref="AM37:AN37"/>
    <mergeCell ref="D38:E38"/>
    <mergeCell ref="F38:G38"/>
    <mergeCell ref="H38:J38"/>
    <mergeCell ref="K38:M38"/>
    <mergeCell ref="N38:P38"/>
    <mergeCell ref="AH36:AL36"/>
    <mergeCell ref="AM36:AN36"/>
    <mergeCell ref="D37:E37"/>
    <mergeCell ref="F37:G37"/>
    <mergeCell ref="H37:J37"/>
    <mergeCell ref="K37:M37"/>
    <mergeCell ref="N37:P37"/>
    <mergeCell ref="R37:S37"/>
    <mergeCell ref="U37:V37"/>
    <mergeCell ref="W37:Y37"/>
    <mergeCell ref="R36:S36"/>
    <mergeCell ref="U36:V36"/>
    <mergeCell ref="W36:Y36"/>
    <mergeCell ref="Z36:AA36"/>
    <mergeCell ref="AC36:AD36"/>
    <mergeCell ref="AF36:AG36"/>
    <mergeCell ref="Z35:AA35"/>
    <mergeCell ref="AC35:AD35"/>
    <mergeCell ref="AF35:AG35"/>
    <mergeCell ref="AH35:AL35"/>
    <mergeCell ref="AM35:AN35"/>
    <mergeCell ref="D36:E36"/>
    <mergeCell ref="F36:G36"/>
    <mergeCell ref="H36:J36"/>
    <mergeCell ref="K36:M36"/>
    <mergeCell ref="N36:P36"/>
    <mergeCell ref="AH34:AL34"/>
    <mergeCell ref="AM34:AN34"/>
    <mergeCell ref="D35:E35"/>
    <mergeCell ref="F35:G35"/>
    <mergeCell ref="H35:J35"/>
    <mergeCell ref="K35:M35"/>
    <mergeCell ref="N35:P35"/>
    <mergeCell ref="R35:S35"/>
    <mergeCell ref="U35:V35"/>
    <mergeCell ref="W35:Y35"/>
    <mergeCell ref="R34:S34"/>
    <mergeCell ref="U34:V34"/>
    <mergeCell ref="W34:Y34"/>
    <mergeCell ref="Z34:AA34"/>
    <mergeCell ref="AC34:AD34"/>
    <mergeCell ref="AF34:AG34"/>
    <mergeCell ref="Z33:AA33"/>
    <mergeCell ref="AC33:AD33"/>
    <mergeCell ref="AF33:AG33"/>
    <mergeCell ref="AH33:AL33"/>
    <mergeCell ref="AM33:AN33"/>
    <mergeCell ref="D34:E34"/>
    <mergeCell ref="F34:G34"/>
    <mergeCell ref="H34:J34"/>
    <mergeCell ref="K34:M34"/>
    <mergeCell ref="N34:P34"/>
    <mergeCell ref="AH32:AL32"/>
    <mergeCell ref="AM32:AN32"/>
    <mergeCell ref="D33:E33"/>
    <mergeCell ref="F33:G33"/>
    <mergeCell ref="H33:J33"/>
    <mergeCell ref="K33:M33"/>
    <mergeCell ref="N33:P33"/>
    <mergeCell ref="R33:S33"/>
    <mergeCell ref="U33:V33"/>
    <mergeCell ref="W33:Y33"/>
    <mergeCell ref="R32:S32"/>
    <mergeCell ref="U32:V32"/>
    <mergeCell ref="W32:Y32"/>
    <mergeCell ref="Z32:AA32"/>
    <mergeCell ref="AC32:AD32"/>
    <mergeCell ref="AF32:AG32"/>
    <mergeCell ref="Z31:AA31"/>
    <mergeCell ref="AC31:AD31"/>
    <mergeCell ref="AF31:AG31"/>
    <mergeCell ref="AH31:AL31"/>
    <mergeCell ref="AM31:AN31"/>
    <mergeCell ref="D32:E32"/>
    <mergeCell ref="F32:G32"/>
    <mergeCell ref="H32:J32"/>
    <mergeCell ref="K32:M32"/>
    <mergeCell ref="N32:P32"/>
    <mergeCell ref="AH30:AL30"/>
    <mergeCell ref="AM30:AN30"/>
    <mergeCell ref="D31:E31"/>
    <mergeCell ref="F31:G31"/>
    <mergeCell ref="H31:J31"/>
    <mergeCell ref="K31:M31"/>
    <mergeCell ref="N31:P31"/>
    <mergeCell ref="R31:S31"/>
    <mergeCell ref="U31:V31"/>
    <mergeCell ref="W31:Y31"/>
    <mergeCell ref="R30:S30"/>
    <mergeCell ref="U30:V30"/>
    <mergeCell ref="W30:Y30"/>
    <mergeCell ref="Z30:AA30"/>
    <mergeCell ref="AC30:AD30"/>
    <mergeCell ref="AF30:AG30"/>
    <mergeCell ref="Z29:AA29"/>
    <mergeCell ref="AC29:AD29"/>
    <mergeCell ref="AF29:AG29"/>
    <mergeCell ref="AH29:AL29"/>
    <mergeCell ref="AM29:AN29"/>
    <mergeCell ref="D30:E30"/>
    <mergeCell ref="F30:G30"/>
    <mergeCell ref="H30:J30"/>
    <mergeCell ref="K30:M30"/>
    <mergeCell ref="N30:P30"/>
    <mergeCell ref="AH28:AL28"/>
    <mergeCell ref="AM28:AN28"/>
    <mergeCell ref="D29:E29"/>
    <mergeCell ref="F29:G29"/>
    <mergeCell ref="H29:J29"/>
    <mergeCell ref="K29:M29"/>
    <mergeCell ref="N29:P29"/>
    <mergeCell ref="R29:S29"/>
    <mergeCell ref="U29:V29"/>
    <mergeCell ref="W29:Y29"/>
    <mergeCell ref="R28:S28"/>
    <mergeCell ref="U28:V28"/>
    <mergeCell ref="W28:Y28"/>
    <mergeCell ref="Z28:AA28"/>
    <mergeCell ref="AC28:AD28"/>
    <mergeCell ref="AF28:AG28"/>
    <mergeCell ref="Z27:AA27"/>
    <mergeCell ref="AC27:AD27"/>
    <mergeCell ref="AF27:AG27"/>
    <mergeCell ref="AH27:AL27"/>
    <mergeCell ref="AM27:AN27"/>
    <mergeCell ref="D28:E28"/>
    <mergeCell ref="F28:G28"/>
    <mergeCell ref="H28:J28"/>
    <mergeCell ref="K28:M28"/>
    <mergeCell ref="N28:P28"/>
    <mergeCell ref="AH26:AL26"/>
    <mergeCell ref="AM26:AN26"/>
    <mergeCell ref="D27:E27"/>
    <mergeCell ref="F27:G27"/>
    <mergeCell ref="H27:J27"/>
    <mergeCell ref="K27:M27"/>
    <mergeCell ref="N27:P27"/>
    <mergeCell ref="R27:S27"/>
    <mergeCell ref="U27:V27"/>
    <mergeCell ref="W27:Y27"/>
    <mergeCell ref="R26:S26"/>
    <mergeCell ref="U26:V26"/>
    <mergeCell ref="W26:Y26"/>
    <mergeCell ref="Z26:AA26"/>
    <mergeCell ref="AC26:AD26"/>
    <mergeCell ref="AF26:AG26"/>
    <mergeCell ref="Z25:AA25"/>
    <mergeCell ref="AC25:AD25"/>
    <mergeCell ref="AF25:AG25"/>
    <mergeCell ref="AH25:AL25"/>
    <mergeCell ref="AM25:AN25"/>
    <mergeCell ref="D26:E26"/>
    <mergeCell ref="F26:G26"/>
    <mergeCell ref="H26:J26"/>
    <mergeCell ref="K26:M26"/>
    <mergeCell ref="N26:P26"/>
    <mergeCell ref="AH24:AL24"/>
    <mergeCell ref="AM24:AN24"/>
    <mergeCell ref="D25:E25"/>
    <mergeCell ref="F25:G25"/>
    <mergeCell ref="H25:J25"/>
    <mergeCell ref="K25:M25"/>
    <mergeCell ref="N25:P25"/>
    <mergeCell ref="R25:S25"/>
    <mergeCell ref="U25:V25"/>
    <mergeCell ref="W25:Y25"/>
    <mergeCell ref="R24:S24"/>
    <mergeCell ref="U24:V24"/>
    <mergeCell ref="W24:Y24"/>
    <mergeCell ref="Z24:AA24"/>
    <mergeCell ref="AC24:AD24"/>
    <mergeCell ref="AF24:AG24"/>
    <mergeCell ref="Z23:AA23"/>
    <mergeCell ref="AC23:AD23"/>
    <mergeCell ref="AF23:AG23"/>
    <mergeCell ref="AH23:AL23"/>
    <mergeCell ref="AM23:AN23"/>
    <mergeCell ref="D24:E24"/>
    <mergeCell ref="F24:G24"/>
    <mergeCell ref="H24:J24"/>
    <mergeCell ref="K24:M24"/>
    <mergeCell ref="N24:P24"/>
    <mergeCell ref="AH22:AL22"/>
    <mergeCell ref="AM22:AN22"/>
    <mergeCell ref="D23:E23"/>
    <mergeCell ref="F23:G23"/>
    <mergeCell ref="H23:J23"/>
    <mergeCell ref="K23:M23"/>
    <mergeCell ref="N23:P23"/>
    <mergeCell ref="R23:S23"/>
    <mergeCell ref="U23:V23"/>
    <mergeCell ref="W23:Y23"/>
    <mergeCell ref="R22:S22"/>
    <mergeCell ref="U22:V22"/>
    <mergeCell ref="W22:Y22"/>
    <mergeCell ref="Z22:AA22"/>
    <mergeCell ref="AC22:AD22"/>
    <mergeCell ref="AF22:AG22"/>
    <mergeCell ref="Z21:AA21"/>
    <mergeCell ref="AC21:AD21"/>
    <mergeCell ref="AF21:AG21"/>
    <mergeCell ref="AH21:AL21"/>
    <mergeCell ref="AM21:AN21"/>
    <mergeCell ref="D22:E22"/>
    <mergeCell ref="F22:G22"/>
    <mergeCell ref="H22:J22"/>
    <mergeCell ref="K22:M22"/>
    <mergeCell ref="N22:P22"/>
    <mergeCell ref="AH20:AL20"/>
    <mergeCell ref="AM20:AN20"/>
    <mergeCell ref="D21:E21"/>
    <mergeCell ref="F21:G21"/>
    <mergeCell ref="H21:J21"/>
    <mergeCell ref="K21:M21"/>
    <mergeCell ref="N21:P21"/>
    <mergeCell ref="R21:S21"/>
    <mergeCell ref="U21:V21"/>
    <mergeCell ref="W21:Y21"/>
    <mergeCell ref="R20:S20"/>
    <mergeCell ref="U20:V20"/>
    <mergeCell ref="W20:Y20"/>
    <mergeCell ref="Z20:AA20"/>
    <mergeCell ref="AC20:AD20"/>
    <mergeCell ref="AF20:AG20"/>
    <mergeCell ref="Z19:AA19"/>
    <mergeCell ref="AC19:AD19"/>
    <mergeCell ref="AF19:AG19"/>
    <mergeCell ref="AH19:AL19"/>
    <mergeCell ref="AM19:AN19"/>
    <mergeCell ref="D20:E20"/>
    <mergeCell ref="F20:G20"/>
    <mergeCell ref="H20:J20"/>
    <mergeCell ref="K20:M20"/>
    <mergeCell ref="N20:P20"/>
    <mergeCell ref="F16:G16"/>
    <mergeCell ref="H16:J16"/>
    <mergeCell ref="K16:M16"/>
    <mergeCell ref="AH18:AL18"/>
    <mergeCell ref="AM18:AN18"/>
    <mergeCell ref="D19:E19"/>
    <mergeCell ref="F19:G19"/>
    <mergeCell ref="H19:J19"/>
    <mergeCell ref="K19:M19"/>
    <mergeCell ref="N19:P19"/>
    <mergeCell ref="R19:S19"/>
    <mergeCell ref="U19:V19"/>
    <mergeCell ref="W19:Y19"/>
    <mergeCell ref="R18:S18"/>
    <mergeCell ref="U18:V18"/>
    <mergeCell ref="W18:Y18"/>
    <mergeCell ref="Z18:AA18"/>
    <mergeCell ref="AC18:AD18"/>
    <mergeCell ref="AF18:AG18"/>
    <mergeCell ref="Z17:AA17"/>
    <mergeCell ref="AC17:AD17"/>
    <mergeCell ref="AF17:AG17"/>
    <mergeCell ref="AH17:AL17"/>
    <mergeCell ref="AM17:AN17"/>
    <mergeCell ref="D18:E18"/>
    <mergeCell ref="F18:G18"/>
    <mergeCell ref="H18:J18"/>
    <mergeCell ref="K18:M18"/>
    <mergeCell ref="N18:P18"/>
    <mergeCell ref="I8:K8"/>
    <mergeCell ref="I9:K9"/>
    <mergeCell ref="O9:Q9"/>
    <mergeCell ref="S9:U9"/>
    <mergeCell ref="S10:U10"/>
    <mergeCell ref="I11:Q11"/>
    <mergeCell ref="S11:U11"/>
    <mergeCell ref="I4:K4"/>
    <mergeCell ref="I5:M5"/>
    <mergeCell ref="I6:K6"/>
    <mergeCell ref="I7:K7"/>
    <mergeCell ref="O7:Q7"/>
    <mergeCell ref="S7:U7"/>
    <mergeCell ref="AH16:AL16"/>
    <mergeCell ref="AM16:AN16"/>
    <mergeCell ref="D17:E17"/>
    <mergeCell ref="F17:G17"/>
    <mergeCell ref="H17:J17"/>
    <mergeCell ref="K17:M17"/>
    <mergeCell ref="N17:P17"/>
    <mergeCell ref="R17:S17"/>
    <mergeCell ref="U17:V17"/>
    <mergeCell ref="W17:Y17"/>
    <mergeCell ref="R16:S16"/>
    <mergeCell ref="U16:V16"/>
    <mergeCell ref="W16:Y16"/>
    <mergeCell ref="Z16:AA16"/>
    <mergeCell ref="AC16:AD16"/>
    <mergeCell ref="AF16:AG16"/>
    <mergeCell ref="I12:K12"/>
    <mergeCell ref="I13:K13"/>
    <mergeCell ref="D16:E16"/>
  </mergeCells>
  <dataValidations disablePrompts="1" count="2">
    <dataValidation type="list" allowBlank="1" showInputMessage="1" showErrorMessage="1" sqref="AB17:AB18" xr:uid="{45B41D50-3B4E-434E-8C96-47EEB555E786}">
      <formula1>$AU$2:$AU$4</formula1>
    </dataValidation>
    <dataValidation type="list" allowBlank="1" showInputMessage="1" showErrorMessage="1" sqref="AC17:AD117" xr:uid="{A422E634-82B9-48D6-B3D8-701E9C6C3A8A}">
      <formula1>$AX$2:$AX$4</formula1>
    </dataValidation>
  </dataValidations>
  <pageMargins left="0.7" right="0.7" top="0.75" bottom="0.75" header="0.3" footer="0.3"/>
  <pageSetup paperSize="9" orientation="portrait" r:id="rId1"/>
  <ignoredErrors>
    <ignoredError sqref="Z1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0910-B686-40B2-A4F7-6E8C1BBCF7D1}">
  <dimension ref="A1:U161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10.5703125" bestFit="1" customWidth="1"/>
    <col min="4" max="4" width="13.5703125" bestFit="1" customWidth="1"/>
    <col min="5" max="5" width="15.42578125" bestFit="1" customWidth="1"/>
    <col min="6" max="6" width="15.85546875" bestFit="1" customWidth="1"/>
    <col min="7" max="7" width="23.28515625" bestFit="1" customWidth="1"/>
    <col min="8" max="8" width="10.42578125" bestFit="1" customWidth="1"/>
    <col min="9" max="9" width="11" bestFit="1" customWidth="1"/>
    <col min="10" max="10" width="10" bestFit="1" customWidth="1"/>
    <col min="11" max="11" width="11" bestFit="1" customWidth="1"/>
    <col min="12" max="12" width="25" bestFit="1" customWidth="1"/>
    <col min="13" max="13" width="17.5703125" bestFit="1" customWidth="1"/>
    <col min="14" max="14" width="8.85546875" bestFit="1" customWidth="1"/>
    <col min="15" max="15" width="23" bestFit="1" customWidth="1"/>
    <col min="16" max="16" width="8.7109375" bestFit="1" customWidth="1"/>
    <col min="17" max="17" width="22.42578125" bestFit="1" customWidth="1"/>
    <col min="18" max="18" width="57" bestFit="1" customWidth="1"/>
    <col min="19" max="19" width="36.42578125" bestFit="1" customWidth="1"/>
    <col min="20" max="21" width="7" bestFit="1" customWidth="1"/>
  </cols>
  <sheetData>
    <row r="1" spans="1:21" x14ac:dyDescent="0.25">
      <c r="A1" t="s">
        <v>5380</v>
      </c>
      <c r="B1" t="s">
        <v>3</v>
      </c>
      <c r="C1" t="s">
        <v>5364</v>
      </c>
      <c r="D1" t="s">
        <v>5365</v>
      </c>
      <c r="E1" t="s">
        <v>4</v>
      </c>
      <c r="F1" t="s">
        <v>0</v>
      </c>
      <c r="G1" t="s">
        <v>5366</v>
      </c>
      <c r="H1" t="s">
        <v>1</v>
      </c>
      <c r="I1" t="s">
        <v>5334</v>
      </c>
      <c r="J1" t="s">
        <v>5335</v>
      </c>
      <c r="K1" t="s">
        <v>2</v>
      </c>
      <c r="L1" t="s">
        <v>5347</v>
      </c>
      <c r="M1" t="s">
        <v>5336</v>
      </c>
      <c r="N1" t="s">
        <v>5333</v>
      </c>
      <c r="O1" t="s">
        <v>5349</v>
      </c>
      <c r="P1" t="s">
        <v>5</v>
      </c>
      <c r="Q1" t="s">
        <v>5337</v>
      </c>
      <c r="R1" t="s">
        <v>5338</v>
      </c>
      <c r="S1" t="s">
        <v>5339</v>
      </c>
      <c r="T1" t="s">
        <v>6</v>
      </c>
      <c r="U1" t="s">
        <v>8</v>
      </c>
    </row>
    <row r="2" spans="1:21" x14ac:dyDescent="0.25">
      <c r="A2">
        <v>1</v>
      </c>
      <c r="B2" t="str">
        <f>IF(VGB_MultipleOrderForm!C17="","",VGB_MultipleOrderForm!C17)</f>
        <v>Sample order</v>
      </c>
      <c r="C2" t="str">
        <f>IF(VGB_MultipleOrderForm!D17="","",VGB_MultipleOrderForm!D17)</f>
        <v>Carole</v>
      </c>
      <c r="D2" t="str">
        <f>IF(VGB_MultipleOrderForm!F17="","",VGB_MultipleOrderForm!F17)</f>
        <v>HappyCamper</v>
      </c>
      <c r="E2" t="str">
        <f>IF(VGB_MultipleOrderForm!H17="","",VGB_MultipleOrderForm!H17)</f>
        <v>VancGiftBaskets</v>
      </c>
      <c r="F2" t="str">
        <f>IF(VGB_MultipleOrderForm!K17="","",VGB_MultipleOrderForm!K17)</f>
        <v>123 Holiday Lane</v>
      </c>
      <c r="G2" t="str">
        <f>IF(VGB_MultipleOrderForm!N17="","",VGB_MultipleOrderForm!N17)</f>
        <v>#100</v>
      </c>
      <c r="H2" t="str">
        <f>IF(VGB_MultipleOrderForm!Q17="","",VGB_MultipleOrderForm!Q17)</f>
        <v>Vancouver</v>
      </c>
      <c r="I2" t="str">
        <f>IF(VGB_MultipleOrderForm!R17="","",VGB_MultipleOrderForm!R17)</f>
        <v>BC</v>
      </c>
      <c r="J2" t="str">
        <f>IF(VGB_MultipleOrderForm!T17="","",VGB_MultipleOrderForm!T17)</f>
        <v>V6B1M2</v>
      </c>
      <c r="K2">
        <f>IF(VGB_MultipleOrderForm!U17="","",VGB_MultipleOrderForm!U17)</f>
        <v>6042742758</v>
      </c>
      <c r="L2" t="str">
        <f>IF(VGB_MultipleOrderForm!W17="","",VGB_MultipleOrderForm!W17)</f>
        <v/>
      </c>
      <c r="M2" t="str">
        <f>IF(VGB_MultipleOrderForm!Z17="","",VGB_MultipleOrderForm!Z17)</f>
        <v>Dec 7-11</v>
      </c>
      <c r="N2" t="str">
        <f>IF(VGB_MultipleOrderForm!AB17="","",VGB_MultipleOrderForm!AB17)</f>
        <v>Standard</v>
      </c>
      <c r="O2" t="str">
        <f>IF(VGB_MultipleOrderForm!AC17="","",VGB_MultipleOrderForm!AC17)</f>
        <v xml:space="preserve">Bottle of VQA Red Wine </v>
      </c>
      <c r="P2">
        <f>IF(VGB_MultipleOrderForm!AE17="","",VGB_MultipleOrderForm!AE17)</f>
        <v>1</v>
      </c>
      <c r="Q2" t="str">
        <f>IF(VGB_MultipleOrderForm!AF17="","",VGB_MultipleOrderForm!AF17)</f>
        <v xml:space="preserve">Abundant Appreciation </v>
      </c>
      <c r="R2" t="str">
        <f>IF(VGB_MultipleOrderForm!AH17="","",VGB_MultipleOrderForm!AH17)</f>
        <v xml:space="preserve">Mike, Thanks For All Your Hard Work!  We really appreciate it. </v>
      </c>
      <c r="S2" t="str">
        <f>IF(VGB_MultipleOrderForm!AM17="","",VGB_MultipleOrderForm!AM17)</f>
        <v>Everyone at VancouverGiftBaskets.com</v>
      </c>
      <c r="T2">
        <f>IF(VGB_MultipleOrderForm!AO17="","",VGB_MultipleOrderForm!AO17)</f>
        <v>114.95</v>
      </c>
      <c r="U2">
        <f>IF(VGB_MultipleOrderForm!AP17="","",VGB_MultipleOrderForm!AP17)</f>
        <v>114.95</v>
      </c>
    </row>
    <row r="3" spans="1:21" x14ac:dyDescent="0.25">
      <c r="A3">
        <v>2</v>
      </c>
      <c r="B3">
        <f>IF(VGB_MultipleOrderForm!C18="","",VGB_MultipleOrderForm!C18)</f>
        <v>1</v>
      </c>
      <c r="C3" t="str">
        <f>IF(VGB_MultipleOrderForm!D18="","",VGB_MultipleOrderForm!D18)</f>
        <v/>
      </c>
      <c r="D3" t="str">
        <f>IF(VGB_MultipleOrderForm!F18="","",VGB_MultipleOrderForm!F18)</f>
        <v/>
      </c>
      <c r="E3" t="str">
        <f>IF(VGB_MultipleOrderForm!H18="","",VGB_MultipleOrderForm!H18)</f>
        <v/>
      </c>
      <c r="F3" t="str">
        <f>IF(VGB_MultipleOrderForm!K18="","",VGB_MultipleOrderForm!K18)</f>
        <v/>
      </c>
      <c r="G3" t="str">
        <f>IF(VGB_MultipleOrderForm!N18="","",VGB_MultipleOrderForm!N18)</f>
        <v/>
      </c>
      <c r="H3" t="str">
        <f>IF(VGB_MultipleOrderForm!Q18="","",VGB_MultipleOrderForm!Q18)</f>
        <v/>
      </c>
      <c r="I3" t="str">
        <f>IF(VGB_MultipleOrderForm!R18="","",VGB_MultipleOrderForm!R18)</f>
        <v/>
      </c>
      <c r="J3" t="str">
        <f>IF(VGB_MultipleOrderForm!T18="","",VGB_MultipleOrderForm!T18)</f>
        <v/>
      </c>
      <c r="K3" t="str">
        <f>IF(VGB_MultipleOrderForm!U18="","",VGB_MultipleOrderForm!U18)</f>
        <v/>
      </c>
      <c r="L3" t="str">
        <f>IF(VGB_MultipleOrderForm!W18="","",VGB_MultipleOrderForm!W18)</f>
        <v/>
      </c>
      <c r="M3" t="str">
        <f>IF(VGB_MultipleOrderForm!Z18="","",VGB_MultipleOrderForm!Z18)</f>
        <v/>
      </c>
      <c r="N3" t="str">
        <f>IF(VGB_MultipleOrderForm!AB18="","",VGB_MultipleOrderForm!AB18)</f>
        <v/>
      </c>
      <c r="O3" t="str">
        <f>IF(VGB_MultipleOrderForm!AC18="","",VGB_MultipleOrderForm!AC18)</f>
        <v/>
      </c>
      <c r="P3" t="str">
        <f>IF(VGB_MultipleOrderForm!AE18="","",VGB_MultipleOrderForm!AE18)</f>
        <v/>
      </c>
      <c r="Q3" t="str">
        <f>IF(VGB_MultipleOrderForm!AF18="","",VGB_MultipleOrderForm!AF18)</f>
        <v/>
      </c>
      <c r="R3" t="str">
        <f>IF(VGB_MultipleOrderForm!AH18="","",VGB_MultipleOrderForm!AH18)</f>
        <v/>
      </c>
      <c r="S3" t="str">
        <f>IF(VGB_MultipleOrderForm!AM18="","",VGB_MultipleOrderForm!AM18)</f>
        <v/>
      </c>
      <c r="T3" t="str">
        <f>IF(VGB_MultipleOrderForm!AO18="","",VGB_MultipleOrderForm!AO18)</f>
        <v/>
      </c>
      <c r="U3">
        <f>IF(VGB_MultipleOrderForm!AP18="","",VGB_MultipleOrderForm!AP18)</f>
        <v>0</v>
      </c>
    </row>
    <row r="4" spans="1:21" x14ac:dyDescent="0.25">
      <c r="A4">
        <v>3</v>
      </c>
      <c r="B4">
        <f>IF(VGB_MultipleOrderForm!C19="","",VGB_MultipleOrderForm!C19)</f>
        <v>2</v>
      </c>
      <c r="C4" t="str">
        <f>IF(VGB_MultipleOrderForm!D19="","",VGB_MultipleOrderForm!D19)</f>
        <v/>
      </c>
      <c r="D4" t="str">
        <f>IF(VGB_MultipleOrderForm!F19="","",VGB_MultipleOrderForm!F19)</f>
        <v/>
      </c>
      <c r="E4" t="str">
        <f>IF(VGB_MultipleOrderForm!H19="","",VGB_MultipleOrderForm!H19)</f>
        <v/>
      </c>
      <c r="F4" t="str">
        <f>IF(VGB_MultipleOrderForm!K19="","",VGB_MultipleOrderForm!K19)</f>
        <v/>
      </c>
      <c r="G4" t="str">
        <f>IF(VGB_MultipleOrderForm!N19="","",VGB_MultipleOrderForm!N19)</f>
        <v/>
      </c>
      <c r="H4" t="str">
        <f>IF(VGB_MultipleOrderForm!Q19="","",VGB_MultipleOrderForm!Q19)</f>
        <v/>
      </c>
      <c r="I4" t="str">
        <f>IF(VGB_MultipleOrderForm!R19="","",VGB_MultipleOrderForm!R19)</f>
        <v/>
      </c>
      <c r="J4" t="str">
        <f>IF(VGB_MultipleOrderForm!T19="","",VGB_MultipleOrderForm!T19)</f>
        <v/>
      </c>
      <c r="K4" t="str">
        <f>IF(VGB_MultipleOrderForm!U19="","",VGB_MultipleOrderForm!U19)</f>
        <v/>
      </c>
      <c r="L4" t="str">
        <f>IF(VGB_MultipleOrderForm!W19="","",VGB_MultipleOrderForm!W19)</f>
        <v/>
      </c>
      <c r="M4" t="str">
        <f>IF(VGB_MultipleOrderForm!Z19="","",VGB_MultipleOrderForm!Z19)</f>
        <v/>
      </c>
      <c r="N4" t="str">
        <f>IF(VGB_MultipleOrderForm!AB19="","",VGB_MultipleOrderForm!AB19)</f>
        <v/>
      </c>
      <c r="O4" t="str">
        <f>IF(VGB_MultipleOrderForm!AC19="","",VGB_MultipleOrderForm!AC19)</f>
        <v/>
      </c>
      <c r="P4" t="str">
        <f>IF(VGB_MultipleOrderForm!AE19="","",VGB_MultipleOrderForm!AE19)</f>
        <v/>
      </c>
      <c r="Q4" t="str">
        <f>IF(VGB_MultipleOrderForm!AF19="","",VGB_MultipleOrderForm!AF19)</f>
        <v/>
      </c>
      <c r="R4" t="str">
        <f>IF(VGB_MultipleOrderForm!AH19="","",VGB_MultipleOrderForm!AH19)</f>
        <v/>
      </c>
      <c r="S4" t="str">
        <f>IF(VGB_MultipleOrderForm!AM19="","",VGB_MultipleOrderForm!AM19)</f>
        <v/>
      </c>
      <c r="T4" t="str">
        <f>IF(VGB_MultipleOrderForm!AO19="","",VGB_MultipleOrderForm!AO19)</f>
        <v/>
      </c>
      <c r="U4">
        <f>IF(VGB_MultipleOrderForm!AP19="","",VGB_MultipleOrderForm!AP19)</f>
        <v>0</v>
      </c>
    </row>
    <row r="5" spans="1:21" x14ac:dyDescent="0.25">
      <c r="A5">
        <v>4</v>
      </c>
      <c r="B5">
        <f>IF(VGB_MultipleOrderForm!C20="","",VGB_MultipleOrderForm!C20)</f>
        <v>3</v>
      </c>
      <c r="C5" t="str">
        <f>IF(VGB_MultipleOrderForm!D20="","",VGB_MultipleOrderForm!D20)</f>
        <v/>
      </c>
      <c r="D5" t="str">
        <f>IF(VGB_MultipleOrderForm!F20="","",VGB_MultipleOrderForm!F20)</f>
        <v/>
      </c>
      <c r="E5" t="str">
        <f>IF(VGB_MultipleOrderForm!H20="","",VGB_MultipleOrderForm!H20)</f>
        <v/>
      </c>
      <c r="F5" t="str">
        <f>IF(VGB_MultipleOrderForm!K20="","",VGB_MultipleOrderForm!K20)</f>
        <v/>
      </c>
      <c r="G5" t="str">
        <f>IF(VGB_MultipleOrderForm!N20="","",VGB_MultipleOrderForm!N20)</f>
        <v/>
      </c>
      <c r="H5" t="str">
        <f>IF(VGB_MultipleOrderForm!Q20="","",VGB_MultipleOrderForm!Q20)</f>
        <v/>
      </c>
      <c r="I5" t="str">
        <f>IF(VGB_MultipleOrderForm!R20="","",VGB_MultipleOrderForm!R20)</f>
        <v/>
      </c>
      <c r="J5" t="str">
        <f>IF(VGB_MultipleOrderForm!T20="","",VGB_MultipleOrderForm!T20)</f>
        <v/>
      </c>
      <c r="K5" t="str">
        <f>IF(VGB_MultipleOrderForm!U20="","",VGB_MultipleOrderForm!U20)</f>
        <v/>
      </c>
      <c r="L5" t="str">
        <f>IF(VGB_MultipleOrderForm!W20="","",VGB_MultipleOrderForm!W20)</f>
        <v/>
      </c>
      <c r="M5" t="str">
        <f>IF(VGB_MultipleOrderForm!Z20="","",VGB_MultipleOrderForm!Z20)</f>
        <v/>
      </c>
      <c r="N5" t="str">
        <f>IF(VGB_MultipleOrderForm!AB20="","",VGB_MultipleOrderForm!AB20)</f>
        <v/>
      </c>
      <c r="O5" t="str">
        <f>IF(VGB_MultipleOrderForm!AC20="","",VGB_MultipleOrderForm!AC20)</f>
        <v/>
      </c>
      <c r="P5" t="str">
        <f>IF(VGB_MultipleOrderForm!AE20="","",VGB_MultipleOrderForm!AE20)</f>
        <v/>
      </c>
      <c r="Q5" t="str">
        <f>IF(VGB_MultipleOrderForm!AF20="","",VGB_MultipleOrderForm!AF20)</f>
        <v/>
      </c>
      <c r="R5" t="str">
        <f>IF(VGB_MultipleOrderForm!AH20="","",VGB_MultipleOrderForm!AH20)</f>
        <v/>
      </c>
      <c r="S5" t="str">
        <f>IF(VGB_MultipleOrderForm!AM20="","",VGB_MultipleOrderForm!AM20)</f>
        <v/>
      </c>
      <c r="T5" t="str">
        <f>IF(VGB_MultipleOrderForm!AO20="","",VGB_MultipleOrderForm!AO20)</f>
        <v/>
      </c>
      <c r="U5">
        <f>IF(VGB_MultipleOrderForm!AP20="","",VGB_MultipleOrderForm!AP20)</f>
        <v>0</v>
      </c>
    </row>
    <row r="6" spans="1:21" x14ac:dyDescent="0.25">
      <c r="A6">
        <v>5</v>
      </c>
      <c r="B6">
        <f>IF(VGB_MultipleOrderForm!C21="","",VGB_MultipleOrderForm!C21)</f>
        <v>4</v>
      </c>
      <c r="C6" t="str">
        <f>IF(VGB_MultipleOrderForm!D21="","",VGB_MultipleOrderForm!D21)</f>
        <v/>
      </c>
      <c r="D6" t="str">
        <f>IF(VGB_MultipleOrderForm!F21="","",VGB_MultipleOrderForm!F21)</f>
        <v/>
      </c>
      <c r="E6" t="str">
        <f>IF(VGB_MultipleOrderForm!H21="","",VGB_MultipleOrderForm!H21)</f>
        <v/>
      </c>
      <c r="F6" t="str">
        <f>IF(VGB_MultipleOrderForm!K21="","",VGB_MultipleOrderForm!K21)</f>
        <v/>
      </c>
      <c r="G6" t="str">
        <f>IF(VGB_MultipleOrderForm!N21="","",VGB_MultipleOrderForm!N21)</f>
        <v/>
      </c>
      <c r="H6" t="str">
        <f>IF(VGB_MultipleOrderForm!Q21="","",VGB_MultipleOrderForm!Q21)</f>
        <v/>
      </c>
      <c r="I6" t="str">
        <f>IF(VGB_MultipleOrderForm!R21="","",VGB_MultipleOrderForm!R21)</f>
        <v/>
      </c>
      <c r="J6" t="str">
        <f>IF(VGB_MultipleOrderForm!T21="","",VGB_MultipleOrderForm!T21)</f>
        <v/>
      </c>
      <c r="K6" t="str">
        <f>IF(VGB_MultipleOrderForm!U21="","",VGB_MultipleOrderForm!U21)</f>
        <v/>
      </c>
      <c r="L6" t="str">
        <f>IF(VGB_MultipleOrderForm!W21="","",VGB_MultipleOrderForm!W21)</f>
        <v/>
      </c>
      <c r="M6" t="str">
        <f>IF(VGB_MultipleOrderForm!Z21="","",VGB_MultipleOrderForm!Z21)</f>
        <v/>
      </c>
      <c r="N6" t="str">
        <f>IF(VGB_MultipleOrderForm!AB21="","",VGB_MultipleOrderForm!AB21)</f>
        <v/>
      </c>
      <c r="O6" t="str">
        <f>IF(VGB_MultipleOrderForm!AC21="","",VGB_MultipleOrderForm!AC21)</f>
        <v/>
      </c>
      <c r="P6" t="str">
        <f>IF(VGB_MultipleOrderForm!AE21="","",VGB_MultipleOrderForm!AE21)</f>
        <v/>
      </c>
      <c r="Q6" t="str">
        <f>IF(VGB_MultipleOrderForm!AF21="","",VGB_MultipleOrderForm!AF21)</f>
        <v/>
      </c>
      <c r="R6" t="str">
        <f>IF(VGB_MultipleOrderForm!AH21="","",VGB_MultipleOrderForm!AH21)</f>
        <v/>
      </c>
      <c r="S6" t="str">
        <f>IF(VGB_MultipleOrderForm!AM21="","",VGB_MultipleOrderForm!AM21)</f>
        <v/>
      </c>
      <c r="T6" t="str">
        <f>IF(VGB_MultipleOrderForm!AO21="","",VGB_MultipleOrderForm!AO21)</f>
        <v/>
      </c>
      <c r="U6">
        <f>IF(VGB_MultipleOrderForm!AP21="","",VGB_MultipleOrderForm!AP21)</f>
        <v>0</v>
      </c>
    </row>
    <row r="7" spans="1:21" x14ac:dyDescent="0.25">
      <c r="A7">
        <v>6</v>
      </c>
      <c r="B7">
        <f>IF(VGB_MultipleOrderForm!C22="","",VGB_MultipleOrderForm!C22)</f>
        <v>5</v>
      </c>
      <c r="C7" t="str">
        <f>IF(VGB_MultipleOrderForm!D22="","",VGB_MultipleOrderForm!D22)</f>
        <v/>
      </c>
      <c r="D7" t="str">
        <f>IF(VGB_MultipleOrderForm!F22="","",VGB_MultipleOrderForm!F22)</f>
        <v/>
      </c>
      <c r="E7" t="str">
        <f>IF(VGB_MultipleOrderForm!H22="","",VGB_MultipleOrderForm!H22)</f>
        <v/>
      </c>
      <c r="F7" t="str">
        <f>IF(VGB_MultipleOrderForm!K22="","",VGB_MultipleOrderForm!K22)</f>
        <v/>
      </c>
      <c r="G7" t="str">
        <f>IF(VGB_MultipleOrderForm!N22="","",VGB_MultipleOrderForm!N22)</f>
        <v/>
      </c>
      <c r="H7" t="str">
        <f>IF(VGB_MultipleOrderForm!Q22="","",VGB_MultipleOrderForm!Q22)</f>
        <v/>
      </c>
      <c r="I7" t="str">
        <f>IF(VGB_MultipleOrderForm!R22="","",VGB_MultipleOrderForm!R22)</f>
        <v/>
      </c>
      <c r="J7" t="str">
        <f>IF(VGB_MultipleOrderForm!T22="","",VGB_MultipleOrderForm!T22)</f>
        <v/>
      </c>
      <c r="K7" t="str">
        <f>IF(VGB_MultipleOrderForm!U22="","",VGB_MultipleOrderForm!U22)</f>
        <v/>
      </c>
      <c r="L7" t="str">
        <f>IF(VGB_MultipleOrderForm!W22="","",VGB_MultipleOrderForm!W22)</f>
        <v/>
      </c>
      <c r="M7" t="str">
        <f>IF(VGB_MultipleOrderForm!Z22="","",VGB_MultipleOrderForm!Z22)</f>
        <v/>
      </c>
      <c r="N7" t="str">
        <f>IF(VGB_MultipleOrderForm!AB22="","",VGB_MultipleOrderForm!AB22)</f>
        <v/>
      </c>
      <c r="O7" t="str">
        <f>IF(VGB_MultipleOrderForm!AC22="","",VGB_MultipleOrderForm!AC22)</f>
        <v/>
      </c>
      <c r="P7" t="str">
        <f>IF(VGB_MultipleOrderForm!AE22="","",VGB_MultipleOrderForm!AE22)</f>
        <v/>
      </c>
      <c r="Q7" t="str">
        <f>IF(VGB_MultipleOrderForm!AF22="","",VGB_MultipleOrderForm!AF22)</f>
        <v/>
      </c>
      <c r="R7" t="str">
        <f>IF(VGB_MultipleOrderForm!AH22="","",VGB_MultipleOrderForm!AH22)</f>
        <v/>
      </c>
      <c r="S7" t="str">
        <f>IF(VGB_MultipleOrderForm!AM22="","",VGB_MultipleOrderForm!AM22)</f>
        <v/>
      </c>
      <c r="T7" t="str">
        <f>IF(VGB_MultipleOrderForm!AO22="","",VGB_MultipleOrderForm!AO22)</f>
        <v/>
      </c>
      <c r="U7">
        <f>IF(VGB_MultipleOrderForm!AP22="","",VGB_MultipleOrderForm!AP22)</f>
        <v>0</v>
      </c>
    </row>
    <row r="8" spans="1:21" x14ac:dyDescent="0.25">
      <c r="A8">
        <v>7</v>
      </c>
      <c r="B8">
        <f>IF(VGB_MultipleOrderForm!C23="","",VGB_MultipleOrderForm!C23)</f>
        <v>6</v>
      </c>
      <c r="C8" t="str">
        <f>IF(VGB_MultipleOrderForm!D23="","",VGB_MultipleOrderForm!D23)</f>
        <v/>
      </c>
      <c r="D8" t="str">
        <f>IF(VGB_MultipleOrderForm!F23="","",VGB_MultipleOrderForm!F23)</f>
        <v/>
      </c>
      <c r="E8" t="str">
        <f>IF(VGB_MultipleOrderForm!H23="","",VGB_MultipleOrderForm!H23)</f>
        <v/>
      </c>
      <c r="F8" t="str">
        <f>IF(VGB_MultipleOrderForm!K23="","",VGB_MultipleOrderForm!K23)</f>
        <v/>
      </c>
      <c r="G8" t="str">
        <f>IF(VGB_MultipleOrderForm!N23="","",VGB_MultipleOrderForm!N23)</f>
        <v/>
      </c>
      <c r="H8" t="str">
        <f>IF(VGB_MultipleOrderForm!Q23="","",VGB_MultipleOrderForm!Q23)</f>
        <v/>
      </c>
      <c r="I8" t="str">
        <f>IF(VGB_MultipleOrderForm!R23="","",VGB_MultipleOrderForm!R23)</f>
        <v/>
      </c>
      <c r="J8" t="str">
        <f>IF(VGB_MultipleOrderForm!T23="","",VGB_MultipleOrderForm!T23)</f>
        <v/>
      </c>
      <c r="K8" t="str">
        <f>IF(VGB_MultipleOrderForm!U23="","",VGB_MultipleOrderForm!U23)</f>
        <v/>
      </c>
      <c r="L8" t="str">
        <f>IF(VGB_MultipleOrderForm!W23="","",VGB_MultipleOrderForm!W23)</f>
        <v/>
      </c>
      <c r="M8" t="str">
        <f>IF(VGB_MultipleOrderForm!Z23="","",VGB_MultipleOrderForm!Z23)</f>
        <v/>
      </c>
      <c r="N8" t="str">
        <f>IF(VGB_MultipleOrderForm!AB23="","",VGB_MultipleOrderForm!AB23)</f>
        <v/>
      </c>
      <c r="O8" t="str">
        <f>IF(VGB_MultipleOrderForm!AC23="","",VGB_MultipleOrderForm!AC23)</f>
        <v/>
      </c>
      <c r="P8" t="str">
        <f>IF(VGB_MultipleOrderForm!AE23="","",VGB_MultipleOrderForm!AE23)</f>
        <v/>
      </c>
      <c r="Q8" t="str">
        <f>IF(VGB_MultipleOrderForm!AF23="","",VGB_MultipleOrderForm!AF23)</f>
        <v/>
      </c>
      <c r="R8" t="str">
        <f>IF(VGB_MultipleOrderForm!AH23="","",VGB_MultipleOrderForm!AH23)</f>
        <v/>
      </c>
      <c r="S8" t="str">
        <f>IF(VGB_MultipleOrderForm!AM23="","",VGB_MultipleOrderForm!AM23)</f>
        <v/>
      </c>
      <c r="T8" t="str">
        <f>IF(VGB_MultipleOrderForm!AO23="","",VGB_MultipleOrderForm!AO23)</f>
        <v/>
      </c>
      <c r="U8">
        <f>IF(VGB_MultipleOrderForm!AP23="","",VGB_MultipleOrderForm!AP23)</f>
        <v>0</v>
      </c>
    </row>
    <row r="9" spans="1:21" x14ac:dyDescent="0.25">
      <c r="A9">
        <v>8</v>
      </c>
      <c r="B9">
        <f>IF(VGB_MultipleOrderForm!C24="","",VGB_MultipleOrderForm!C24)</f>
        <v>7</v>
      </c>
      <c r="C9" t="str">
        <f>IF(VGB_MultipleOrderForm!D24="","",VGB_MultipleOrderForm!D24)</f>
        <v/>
      </c>
      <c r="D9" t="str">
        <f>IF(VGB_MultipleOrderForm!F24="","",VGB_MultipleOrderForm!F24)</f>
        <v/>
      </c>
      <c r="E9" t="str">
        <f>IF(VGB_MultipleOrderForm!H24="","",VGB_MultipleOrderForm!H24)</f>
        <v/>
      </c>
      <c r="F9" t="str">
        <f>IF(VGB_MultipleOrderForm!K24="","",VGB_MultipleOrderForm!K24)</f>
        <v/>
      </c>
      <c r="G9" t="str">
        <f>IF(VGB_MultipleOrderForm!N24="","",VGB_MultipleOrderForm!N24)</f>
        <v/>
      </c>
      <c r="H9" t="str">
        <f>IF(VGB_MultipleOrderForm!Q24="","",VGB_MultipleOrderForm!Q24)</f>
        <v/>
      </c>
      <c r="I9" t="str">
        <f>IF(VGB_MultipleOrderForm!R24="","",VGB_MultipleOrderForm!R24)</f>
        <v/>
      </c>
      <c r="J9" t="str">
        <f>IF(VGB_MultipleOrderForm!T24="","",VGB_MultipleOrderForm!T24)</f>
        <v/>
      </c>
      <c r="K9" t="str">
        <f>IF(VGB_MultipleOrderForm!U24="","",VGB_MultipleOrderForm!U24)</f>
        <v/>
      </c>
      <c r="L9" t="str">
        <f>IF(VGB_MultipleOrderForm!W24="","",VGB_MultipleOrderForm!W24)</f>
        <v/>
      </c>
      <c r="M9" t="str">
        <f>IF(VGB_MultipleOrderForm!Z24="","",VGB_MultipleOrderForm!Z24)</f>
        <v/>
      </c>
      <c r="N9" t="str">
        <f>IF(VGB_MultipleOrderForm!AB24="","",VGB_MultipleOrderForm!AB24)</f>
        <v/>
      </c>
      <c r="O9" t="str">
        <f>IF(VGB_MultipleOrderForm!AC24="","",VGB_MultipleOrderForm!AC24)</f>
        <v/>
      </c>
      <c r="P9" t="str">
        <f>IF(VGB_MultipleOrderForm!AE24="","",VGB_MultipleOrderForm!AE24)</f>
        <v/>
      </c>
      <c r="Q9" t="str">
        <f>IF(VGB_MultipleOrderForm!AF24="","",VGB_MultipleOrderForm!AF24)</f>
        <v/>
      </c>
      <c r="R9" t="str">
        <f>IF(VGB_MultipleOrderForm!AH24="","",VGB_MultipleOrderForm!AH24)</f>
        <v/>
      </c>
      <c r="S9" t="str">
        <f>IF(VGB_MultipleOrderForm!AM24="","",VGB_MultipleOrderForm!AM24)</f>
        <v/>
      </c>
      <c r="T9" t="str">
        <f>IF(VGB_MultipleOrderForm!AO24="","",VGB_MultipleOrderForm!AO24)</f>
        <v/>
      </c>
      <c r="U9">
        <f>IF(VGB_MultipleOrderForm!AP24="","",VGB_MultipleOrderForm!AP24)</f>
        <v>0</v>
      </c>
    </row>
    <row r="10" spans="1:21" x14ac:dyDescent="0.25">
      <c r="A10">
        <v>9</v>
      </c>
      <c r="B10">
        <f>IF(VGB_MultipleOrderForm!C25="","",VGB_MultipleOrderForm!C25)</f>
        <v>8</v>
      </c>
      <c r="C10" t="str">
        <f>IF(VGB_MultipleOrderForm!D25="","",VGB_MultipleOrderForm!D25)</f>
        <v/>
      </c>
      <c r="D10" t="str">
        <f>IF(VGB_MultipleOrderForm!F25="","",VGB_MultipleOrderForm!F25)</f>
        <v/>
      </c>
      <c r="E10" t="str">
        <f>IF(VGB_MultipleOrderForm!H25="","",VGB_MultipleOrderForm!H25)</f>
        <v/>
      </c>
      <c r="F10" t="str">
        <f>IF(VGB_MultipleOrderForm!K25="","",VGB_MultipleOrderForm!K25)</f>
        <v/>
      </c>
      <c r="G10" t="str">
        <f>IF(VGB_MultipleOrderForm!N25="","",VGB_MultipleOrderForm!N25)</f>
        <v/>
      </c>
      <c r="H10" t="str">
        <f>IF(VGB_MultipleOrderForm!Q25="","",VGB_MultipleOrderForm!Q25)</f>
        <v/>
      </c>
      <c r="I10" t="str">
        <f>IF(VGB_MultipleOrderForm!R25="","",VGB_MultipleOrderForm!R25)</f>
        <v/>
      </c>
      <c r="J10" t="str">
        <f>IF(VGB_MultipleOrderForm!T25="","",VGB_MultipleOrderForm!T25)</f>
        <v/>
      </c>
      <c r="K10" t="str">
        <f>IF(VGB_MultipleOrderForm!U25="","",VGB_MultipleOrderForm!U25)</f>
        <v/>
      </c>
      <c r="L10" t="str">
        <f>IF(VGB_MultipleOrderForm!W25="","",VGB_MultipleOrderForm!W25)</f>
        <v/>
      </c>
      <c r="M10" t="str">
        <f>IF(VGB_MultipleOrderForm!Z25="","",VGB_MultipleOrderForm!Z25)</f>
        <v/>
      </c>
      <c r="N10" t="str">
        <f>IF(VGB_MultipleOrderForm!AB25="","",VGB_MultipleOrderForm!AB25)</f>
        <v/>
      </c>
      <c r="O10" t="str">
        <f>IF(VGB_MultipleOrderForm!AC25="","",VGB_MultipleOrderForm!AC25)</f>
        <v/>
      </c>
      <c r="P10" t="str">
        <f>IF(VGB_MultipleOrderForm!AE25="","",VGB_MultipleOrderForm!AE25)</f>
        <v/>
      </c>
      <c r="Q10" t="str">
        <f>IF(VGB_MultipleOrderForm!AF25="","",VGB_MultipleOrderForm!AF25)</f>
        <v/>
      </c>
      <c r="R10" t="str">
        <f>IF(VGB_MultipleOrderForm!AH25="","",VGB_MultipleOrderForm!AH25)</f>
        <v/>
      </c>
      <c r="S10" t="str">
        <f>IF(VGB_MultipleOrderForm!AM25="","",VGB_MultipleOrderForm!AM25)</f>
        <v/>
      </c>
      <c r="T10" t="str">
        <f>IF(VGB_MultipleOrderForm!AO25="","",VGB_MultipleOrderForm!AO25)</f>
        <v/>
      </c>
      <c r="U10">
        <f>IF(VGB_MultipleOrderForm!AP25="","",VGB_MultipleOrderForm!AP25)</f>
        <v>0</v>
      </c>
    </row>
    <row r="11" spans="1:21" x14ac:dyDescent="0.25">
      <c r="A11">
        <v>10</v>
      </c>
      <c r="B11">
        <f>IF(VGB_MultipleOrderForm!C26="","",VGB_MultipleOrderForm!C26)</f>
        <v>9</v>
      </c>
      <c r="C11" t="str">
        <f>IF(VGB_MultipleOrderForm!D26="","",VGB_MultipleOrderForm!D26)</f>
        <v/>
      </c>
      <c r="D11" t="str">
        <f>IF(VGB_MultipleOrderForm!F26="","",VGB_MultipleOrderForm!F26)</f>
        <v/>
      </c>
      <c r="E11" t="str">
        <f>IF(VGB_MultipleOrderForm!H26="","",VGB_MultipleOrderForm!H26)</f>
        <v/>
      </c>
      <c r="F11" t="str">
        <f>IF(VGB_MultipleOrderForm!K26="","",VGB_MultipleOrderForm!K26)</f>
        <v/>
      </c>
      <c r="G11" t="str">
        <f>IF(VGB_MultipleOrderForm!N26="","",VGB_MultipleOrderForm!N26)</f>
        <v/>
      </c>
      <c r="H11" t="str">
        <f>IF(VGB_MultipleOrderForm!Q26="","",VGB_MultipleOrderForm!Q26)</f>
        <v/>
      </c>
      <c r="I11" t="str">
        <f>IF(VGB_MultipleOrderForm!R26="","",VGB_MultipleOrderForm!R26)</f>
        <v/>
      </c>
      <c r="J11" t="str">
        <f>IF(VGB_MultipleOrderForm!T26="","",VGB_MultipleOrderForm!T26)</f>
        <v/>
      </c>
      <c r="K11" t="str">
        <f>IF(VGB_MultipleOrderForm!U26="","",VGB_MultipleOrderForm!U26)</f>
        <v/>
      </c>
      <c r="L11" t="str">
        <f>IF(VGB_MultipleOrderForm!W26="","",VGB_MultipleOrderForm!W26)</f>
        <v/>
      </c>
      <c r="M11" t="str">
        <f>IF(VGB_MultipleOrderForm!Z26="","",VGB_MultipleOrderForm!Z26)</f>
        <v/>
      </c>
      <c r="N11" t="str">
        <f>IF(VGB_MultipleOrderForm!AB26="","",VGB_MultipleOrderForm!AB26)</f>
        <v/>
      </c>
      <c r="O11" t="str">
        <f>IF(VGB_MultipleOrderForm!AC26="","",VGB_MultipleOrderForm!AC26)</f>
        <v/>
      </c>
      <c r="P11" t="str">
        <f>IF(VGB_MultipleOrderForm!AE26="","",VGB_MultipleOrderForm!AE26)</f>
        <v/>
      </c>
      <c r="Q11" t="str">
        <f>IF(VGB_MultipleOrderForm!AF26="","",VGB_MultipleOrderForm!AF26)</f>
        <v/>
      </c>
      <c r="R11" t="str">
        <f>IF(VGB_MultipleOrderForm!AH26="","",VGB_MultipleOrderForm!AH26)</f>
        <v/>
      </c>
      <c r="S11" t="str">
        <f>IF(VGB_MultipleOrderForm!AM26="","",VGB_MultipleOrderForm!AM26)</f>
        <v/>
      </c>
      <c r="T11" t="str">
        <f>IF(VGB_MultipleOrderForm!AO26="","",VGB_MultipleOrderForm!AO26)</f>
        <v/>
      </c>
      <c r="U11">
        <f>IF(VGB_MultipleOrderForm!AP26="","",VGB_MultipleOrderForm!AP26)</f>
        <v>0</v>
      </c>
    </row>
    <row r="12" spans="1:21" x14ac:dyDescent="0.25">
      <c r="A12">
        <v>11</v>
      </c>
      <c r="B12">
        <f>IF(VGB_MultipleOrderForm!C27="","",VGB_MultipleOrderForm!C27)</f>
        <v>10</v>
      </c>
      <c r="C12" t="str">
        <f>IF(VGB_MultipleOrderForm!D27="","",VGB_MultipleOrderForm!D27)</f>
        <v/>
      </c>
      <c r="D12" t="str">
        <f>IF(VGB_MultipleOrderForm!F27="","",VGB_MultipleOrderForm!F27)</f>
        <v/>
      </c>
      <c r="E12" t="str">
        <f>IF(VGB_MultipleOrderForm!H27="","",VGB_MultipleOrderForm!H27)</f>
        <v/>
      </c>
      <c r="F12" t="str">
        <f>IF(VGB_MultipleOrderForm!K27="","",VGB_MultipleOrderForm!K27)</f>
        <v/>
      </c>
      <c r="G12" t="str">
        <f>IF(VGB_MultipleOrderForm!N27="","",VGB_MultipleOrderForm!N27)</f>
        <v/>
      </c>
      <c r="H12" t="str">
        <f>IF(VGB_MultipleOrderForm!Q27="","",VGB_MultipleOrderForm!Q27)</f>
        <v/>
      </c>
      <c r="I12" t="str">
        <f>IF(VGB_MultipleOrderForm!R27="","",VGB_MultipleOrderForm!R27)</f>
        <v/>
      </c>
      <c r="J12" t="str">
        <f>IF(VGB_MultipleOrderForm!T27="","",VGB_MultipleOrderForm!T27)</f>
        <v/>
      </c>
      <c r="K12" t="str">
        <f>IF(VGB_MultipleOrderForm!U27="","",VGB_MultipleOrderForm!U27)</f>
        <v/>
      </c>
      <c r="L12" t="str">
        <f>IF(VGB_MultipleOrderForm!W27="","",VGB_MultipleOrderForm!W27)</f>
        <v/>
      </c>
      <c r="M12" t="str">
        <f>IF(VGB_MultipleOrderForm!Z27="","",VGB_MultipleOrderForm!Z27)</f>
        <v/>
      </c>
      <c r="N12" t="str">
        <f>IF(VGB_MultipleOrderForm!AB27="","",VGB_MultipleOrderForm!AB27)</f>
        <v/>
      </c>
      <c r="O12" t="str">
        <f>IF(VGB_MultipleOrderForm!AC27="","",VGB_MultipleOrderForm!AC27)</f>
        <v/>
      </c>
      <c r="P12" t="str">
        <f>IF(VGB_MultipleOrderForm!AE27="","",VGB_MultipleOrderForm!AE27)</f>
        <v/>
      </c>
      <c r="Q12" t="str">
        <f>IF(VGB_MultipleOrderForm!AF27="","",VGB_MultipleOrderForm!AF27)</f>
        <v/>
      </c>
      <c r="R12" t="str">
        <f>IF(VGB_MultipleOrderForm!AH27="","",VGB_MultipleOrderForm!AH27)</f>
        <v/>
      </c>
      <c r="S12" t="str">
        <f>IF(VGB_MultipleOrderForm!AM27="","",VGB_MultipleOrderForm!AM27)</f>
        <v/>
      </c>
      <c r="T12" t="str">
        <f>IF(VGB_MultipleOrderForm!AO27="","",VGB_MultipleOrderForm!AO27)</f>
        <v/>
      </c>
      <c r="U12">
        <f>IF(VGB_MultipleOrderForm!AP27="","",VGB_MultipleOrderForm!AP27)</f>
        <v>0</v>
      </c>
    </row>
    <row r="13" spans="1:21" x14ac:dyDescent="0.25">
      <c r="A13">
        <v>12</v>
      </c>
      <c r="B13">
        <f>IF(VGB_MultipleOrderForm!C28="","",VGB_MultipleOrderForm!C28)</f>
        <v>11</v>
      </c>
      <c r="C13" t="str">
        <f>IF(VGB_MultipleOrderForm!D28="","",VGB_MultipleOrderForm!D28)</f>
        <v/>
      </c>
      <c r="D13" t="str">
        <f>IF(VGB_MultipleOrderForm!F28="","",VGB_MultipleOrderForm!F28)</f>
        <v/>
      </c>
      <c r="E13" t="str">
        <f>IF(VGB_MultipleOrderForm!H28="","",VGB_MultipleOrderForm!H28)</f>
        <v/>
      </c>
      <c r="F13" t="str">
        <f>IF(VGB_MultipleOrderForm!K28="","",VGB_MultipleOrderForm!K28)</f>
        <v/>
      </c>
      <c r="G13" t="str">
        <f>IF(VGB_MultipleOrderForm!N28="","",VGB_MultipleOrderForm!N28)</f>
        <v/>
      </c>
      <c r="H13" t="str">
        <f>IF(VGB_MultipleOrderForm!Q28="","",VGB_MultipleOrderForm!Q28)</f>
        <v/>
      </c>
      <c r="I13" t="str">
        <f>IF(VGB_MultipleOrderForm!R28="","",VGB_MultipleOrderForm!R28)</f>
        <v/>
      </c>
      <c r="J13" t="str">
        <f>IF(VGB_MultipleOrderForm!T28="","",VGB_MultipleOrderForm!T28)</f>
        <v/>
      </c>
      <c r="K13" t="str">
        <f>IF(VGB_MultipleOrderForm!U28="","",VGB_MultipleOrderForm!U28)</f>
        <v/>
      </c>
      <c r="L13" t="str">
        <f>IF(VGB_MultipleOrderForm!W28="","",VGB_MultipleOrderForm!W28)</f>
        <v/>
      </c>
      <c r="M13" t="str">
        <f>IF(VGB_MultipleOrderForm!Z28="","",VGB_MultipleOrderForm!Z28)</f>
        <v/>
      </c>
      <c r="N13" t="str">
        <f>IF(VGB_MultipleOrderForm!AB28="","",VGB_MultipleOrderForm!AB28)</f>
        <v/>
      </c>
      <c r="O13" t="str">
        <f>IF(VGB_MultipleOrderForm!AC28="","",VGB_MultipleOrderForm!AC28)</f>
        <v/>
      </c>
      <c r="P13" t="str">
        <f>IF(VGB_MultipleOrderForm!AE28="","",VGB_MultipleOrderForm!AE28)</f>
        <v/>
      </c>
      <c r="Q13" t="str">
        <f>IF(VGB_MultipleOrderForm!AF28="","",VGB_MultipleOrderForm!AF28)</f>
        <v/>
      </c>
      <c r="R13" t="str">
        <f>IF(VGB_MultipleOrderForm!AH28="","",VGB_MultipleOrderForm!AH28)</f>
        <v/>
      </c>
      <c r="S13" t="str">
        <f>IF(VGB_MultipleOrderForm!AM28="","",VGB_MultipleOrderForm!AM28)</f>
        <v/>
      </c>
      <c r="T13" t="str">
        <f>IF(VGB_MultipleOrderForm!AO28="","",VGB_MultipleOrderForm!AO28)</f>
        <v/>
      </c>
      <c r="U13">
        <f>IF(VGB_MultipleOrderForm!AP28="","",VGB_MultipleOrderForm!AP28)</f>
        <v>0</v>
      </c>
    </row>
    <row r="14" spans="1:21" x14ac:dyDescent="0.25">
      <c r="A14">
        <v>13</v>
      </c>
      <c r="B14">
        <f>IF(VGB_MultipleOrderForm!C29="","",VGB_MultipleOrderForm!C29)</f>
        <v>12</v>
      </c>
      <c r="C14" t="str">
        <f>IF(VGB_MultipleOrderForm!D29="","",VGB_MultipleOrderForm!D29)</f>
        <v/>
      </c>
      <c r="D14" t="str">
        <f>IF(VGB_MultipleOrderForm!F29="","",VGB_MultipleOrderForm!F29)</f>
        <v/>
      </c>
      <c r="E14" t="str">
        <f>IF(VGB_MultipleOrderForm!H29="","",VGB_MultipleOrderForm!H29)</f>
        <v/>
      </c>
      <c r="F14" t="str">
        <f>IF(VGB_MultipleOrderForm!K29="","",VGB_MultipleOrderForm!K29)</f>
        <v/>
      </c>
      <c r="G14" t="str">
        <f>IF(VGB_MultipleOrderForm!N29="","",VGB_MultipleOrderForm!N29)</f>
        <v/>
      </c>
      <c r="H14" t="str">
        <f>IF(VGB_MultipleOrderForm!Q29="","",VGB_MultipleOrderForm!Q29)</f>
        <v/>
      </c>
      <c r="I14" t="str">
        <f>IF(VGB_MultipleOrderForm!R29="","",VGB_MultipleOrderForm!R29)</f>
        <v/>
      </c>
      <c r="J14" t="str">
        <f>IF(VGB_MultipleOrderForm!T29="","",VGB_MultipleOrderForm!T29)</f>
        <v/>
      </c>
      <c r="K14" t="str">
        <f>IF(VGB_MultipleOrderForm!U29="","",VGB_MultipleOrderForm!U29)</f>
        <v/>
      </c>
      <c r="L14" t="str">
        <f>IF(VGB_MultipleOrderForm!W29="","",VGB_MultipleOrderForm!W29)</f>
        <v/>
      </c>
      <c r="M14" t="str">
        <f>IF(VGB_MultipleOrderForm!Z29="","",VGB_MultipleOrderForm!Z29)</f>
        <v/>
      </c>
      <c r="N14" t="str">
        <f>IF(VGB_MultipleOrderForm!AB29="","",VGB_MultipleOrderForm!AB29)</f>
        <v/>
      </c>
      <c r="O14" t="str">
        <f>IF(VGB_MultipleOrderForm!AC29="","",VGB_MultipleOrderForm!AC29)</f>
        <v/>
      </c>
      <c r="P14" t="str">
        <f>IF(VGB_MultipleOrderForm!AE29="","",VGB_MultipleOrderForm!AE29)</f>
        <v/>
      </c>
      <c r="Q14" t="str">
        <f>IF(VGB_MultipleOrderForm!AF29="","",VGB_MultipleOrderForm!AF29)</f>
        <v/>
      </c>
      <c r="R14" t="str">
        <f>IF(VGB_MultipleOrderForm!AH29="","",VGB_MultipleOrderForm!AH29)</f>
        <v/>
      </c>
      <c r="S14" t="str">
        <f>IF(VGB_MultipleOrderForm!AM29="","",VGB_MultipleOrderForm!AM29)</f>
        <v/>
      </c>
      <c r="T14" t="str">
        <f>IF(VGB_MultipleOrderForm!AO29="","",VGB_MultipleOrderForm!AO29)</f>
        <v/>
      </c>
      <c r="U14">
        <f>IF(VGB_MultipleOrderForm!AP29="","",VGB_MultipleOrderForm!AP29)</f>
        <v>0</v>
      </c>
    </row>
    <row r="15" spans="1:21" x14ac:dyDescent="0.25">
      <c r="A15">
        <v>14</v>
      </c>
      <c r="B15">
        <f>IF(VGB_MultipleOrderForm!C30="","",VGB_MultipleOrderForm!C30)</f>
        <v>13</v>
      </c>
      <c r="C15" t="str">
        <f>IF(VGB_MultipleOrderForm!D30="","",VGB_MultipleOrderForm!D30)</f>
        <v/>
      </c>
      <c r="D15" t="str">
        <f>IF(VGB_MultipleOrderForm!F30="","",VGB_MultipleOrderForm!F30)</f>
        <v/>
      </c>
      <c r="E15" t="str">
        <f>IF(VGB_MultipleOrderForm!H30="","",VGB_MultipleOrderForm!H30)</f>
        <v/>
      </c>
      <c r="F15" t="str">
        <f>IF(VGB_MultipleOrderForm!K30="","",VGB_MultipleOrderForm!K30)</f>
        <v/>
      </c>
      <c r="G15" t="str">
        <f>IF(VGB_MultipleOrderForm!N30="","",VGB_MultipleOrderForm!N30)</f>
        <v/>
      </c>
      <c r="H15" t="str">
        <f>IF(VGB_MultipleOrderForm!Q30="","",VGB_MultipleOrderForm!Q30)</f>
        <v/>
      </c>
      <c r="I15" t="str">
        <f>IF(VGB_MultipleOrderForm!R30="","",VGB_MultipleOrderForm!R30)</f>
        <v/>
      </c>
      <c r="J15" t="str">
        <f>IF(VGB_MultipleOrderForm!T30="","",VGB_MultipleOrderForm!T30)</f>
        <v/>
      </c>
      <c r="K15" t="str">
        <f>IF(VGB_MultipleOrderForm!U30="","",VGB_MultipleOrderForm!U30)</f>
        <v/>
      </c>
      <c r="L15" t="str">
        <f>IF(VGB_MultipleOrderForm!W30="","",VGB_MultipleOrderForm!W30)</f>
        <v/>
      </c>
      <c r="M15" t="str">
        <f>IF(VGB_MultipleOrderForm!Z30="","",VGB_MultipleOrderForm!Z30)</f>
        <v/>
      </c>
      <c r="N15" t="str">
        <f>IF(VGB_MultipleOrderForm!AB30="","",VGB_MultipleOrderForm!AB30)</f>
        <v/>
      </c>
      <c r="O15" t="str">
        <f>IF(VGB_MultipleOrderForm!AC30="","",VGB_MultipleOrderForm!AC30)</f>
        <v/>
      </c>
      <c r="P15" t="str">
        <f>IF(VGB_MultipleOrderForm!AE30="","",VGB_MultipleOrderForm!AE30)</f>
        <v/>
      </c>
      <c r="Q15" t="str">
        <f>IF(VGB_MultipleOrderForm!AF30="","",VGB_MultipleOrderForm!AF30)</f>
        <v/>
      </c>
      <c r="R15" t="str">
        <f>IF(VGB_MultipleOrderForm!AH30="","",VGB_MultipleOrderForm!AH30)</f>
        <v/>
      </c>
      <c r="S15" t="str">
        <f>IF(VGB_MultipleOrderForm!AM30="","",VGB_MultipleOrderForm!AM30)</f>
        <v/>
      </c>
      <c r="T15" t="str">
        <f>IF(VGB_MultipleOrderForm!AO30="","",VGB_MultipleOrderForm!AO30)</f>
        <v/>
      </c>
      <c r="U15">
        <f>IF(VGB_MultipleOrderForm!AP30="","",VGB_MultipleOrderForm!AP30)</f>
        <v>0</v>
      </c>
    </row>
    <row r="16" spans="1:21" x14ac:dyDescent="0.25">
      <c r="A16">
        <v>15</v>
      </c>
      <c r="B16">
        <f>IF(VGB_MultipleOrderForm!C31="","",VGB_MultipleOrderForm!C31)</f>
        <v>14</v>
      </c>
      <c r="C16" t="str">
        <f>IF(VGB_MultipleOrderForm!D31="","",VGB_MultipleOrderForm!D31)</f>
        <v/>
      </c>
      <c r="D16" t="str">
        <f>IF(VGB_MultipleOrderForm!F31="","",VGB_MultipleOrderForm!F31)</f>
        <v/>
      </c>
      <c r="E16" t="str">
        <f>IF(VGB_MultipleOrderForm!H31="","",VGB_MultipleOrderForm!H31)</f>
        <v/>
      </c>
      <c r="F16" t="str">
        <f>IF(VGB_MultipleOrderForm!K31="","",VGB_MultipleOrderForm!K31)</f>
        <v/>
      </c>
      <c r="G16" t="str">
        <f>IF(VGB_MultipleOrderForm!N31="","",VGB_MultipleOrderForm!N31)</f>
        <v/>
      </c>
      <c r="H16" t="str">
        <f>IF(VGB_MultipleOrderForm!Q31="","",VGB_MultipleOrderForm!Q31)</f>
        <v/>
      </c>
      <c r="I16" t="str">
        <f>IF(VGB_MultipleOrderForm!R31="","",VGB_MultipleOrderForm!R31)</f>
        <v/>
      </c>
      <c r="J16" t="str">
        <f>IF(VGB_MultipleOrderForm!T31="","",VGB_MultipleOrderForm!T31)</f>
        <v/>
      </c>
      <c r="K16" t="str">
        <f>IF(VGB_MultipleOrderForm!U31="","",VGB_MultipleOrderForm!U31)</f>
        <v/>
      </c>
      <c r="L16" t="str">
        <f>IF(VGB_MultipleOrderForm!W31="","",VGB_MultipleOrderForm!W31)</f>
        <v/>
      </c>
      <c r="M16" t="str">
        <f>IF(VGB_MultipleOrderForm!Z31="","",VGB_MultipleOrderForm!Z31)</f>
        <v/>
      </c>
      <c r="N16" t="str">
        <f>IF(VGB_MultipleOrderForm!AB31="","",VGB_MultipleOrderForm!AB31)</f>
        <v/>
      </c>
      <c r="O16" t="str">
        <f>IF(VGB_MultipleOrderForm!AC31="","",VGB_MultipleOrderForm!AC31)</f>
        <v/>
      </c>
      <c r="P16" t="str">
        <f>IF(VGB_MultipleOrderForm!AE31="","",VGB_MultipleOrderForm!AE31)</f>
        <v/>
      </c>
      <c r="Q16" t="str">
        <f>IF(VGB_MultipleOrderForm!AF31="","",VGB_MultipleOrderForm!AF31)</f>
        <v/>
      </c>
      <c r="R16" t="str">
        <f>IF(VGB_MultipleOrderForm!AH31="","",VGB_MultipleOrderForm!AH31)</f>
        <v/>
      </c>
      <c r="S16" t="str">
        <f>IF(VGB_MultipleOrderForm!AM31="","",VGB_MultipleOrderForm!AM31)</f>
        <v/>
      </c>
      <c r="T16" t="str">
        <f>IF(VGB_MultipleOrderForm!AO31="","",VGB_MultipleOrderForm!AO31)</f>
        <v/>
      </c>
      <c r="U16">
        <f>IF(VGB_MultipleOrderForm!AP31="","",VGB_MultipleOrderForm!AP31)</f>
        <v>0</v>
      </c>
    </row>
    <row r="17" spans="1:21" x14ac:dyDescent="0.25">
      <c r="A17">
        <v>16</v>
      </c>
      <c r="B17">
        <f>IF(VGB_MultipleOrderForm!C32="","",VGB_MultipleOrderForm!C32)</f>
        <v>15</v>
      </c>
      <c r="C17" t="str">
        <f>IF(VGB_MultipleOrderForm!D32="","",VGB_MultipleOrderForm!D32)</f>
        <v/>
      </c>
      <c r="D17" t="str">
        <f>IF(VGB_MultipleOrderForm!F32="","",VGB_MultipleOrderForm!F32)</f>
        <v/>
      </c>
      <c r="E17" t="str">
        <f>IF(VGB_MultipleOrderForm!H32="","",VGB_MultipleOrderForm!H32)</f>
        <v/>
      </c>
      <c r="F17" t="str">
        <f>IF(VGB_MultipleOrderForm!K32="","",VGB_MultipleOrderForm!K32)</f>
        <v/>
      </c>
      <c r="G17" t="str">
        <f>IF(VGB_MultipleOrderForm!N32="","",VGB_MultipleOrderForm!N32)</f>
        <v/>
      </c>
      <c r="H17" t="str">
        <f>IF(VGB_MultipleOrderForm!Q32="","",VGB_MultipleOrderForm!Q32)</f>
        <v/>
      </c>
      <c r="I17" t="str">
        <f>IF(VGB_MultipleOrderForm!R32="","",VGB_MultipleOrderForm!R32)</f>
        <v/>
      </c>
      <c r="J17" t="str">
        <f>IF(VGB_MultipleOrderForm!T32="","",VGB_MultipleOrderForm!T32)</f>
        <v/>
      </c>
      <c r="K17" t="str">
        <f>IF(VGB_MultipleOrderForm!U32="","",VGB_MultipleOrderForm!U32)</f>
        <v/>
      </c>
      <c r="L17" t="str">
        <f>IF(VGB_MultipleOrderForm!W32="","",VGB_MultipleOrderForm!W32)</f>
        <v/>
      </c>
      <c r="M17" t="str">
        <f>IF(VGB_MultipleOrderForm!Z32="","",VGB_MultipleOrderForm!Z32)</f>
        <v/>
      </c>
      <c r="N17" t="str">
        <f>IF(VGB_MultipleOrderForm!AB32="","",VGB_MultipleOrderForm!AB32)</f>
        <v/>
      </c>
      <c r="O17" t="str">
        <f>IF(VGB_MultipleOrderForm!AC32="","",VGB_MultipleOrderForm!AC32)</f>
        <v/>
      </c>
      <c r="P17" t="str">
        <f>IF(VGB_MultipleOrderForm!AE32="","",VGB_MultipleOrderForm!AE32)</f>
        <v/>
      </c>
      <c r="Q17" t="str">
        <f>IF(VGB_MultipleOrderForm!AF32="","",VGB_MultipleOrderForm!AF32)</f>
        <v/>
      </c>
      <c r="R17" t="str">
        <f>IF(VGB_MultipleOrderForm!AH32="","",VGB_MultipleOrderForm!AH32)</f>
        <v/>
      </c>
      <c r="S17" t="str">
        <f>IF(VGB_MultipleOrderForm!AM32="","",VGB_MultipleOrderForm!AM32)</f>
        <v/>
      </c>
      <c r="T17" t="str">
        <f>IF(VGB_MultipleOrderForm!AO32="","",VGB_MultipleOrderForm!AO32)</f>
        <v/>
      </c>
      <c r="U17">
        <f>IF(VGB_MultipleOrderForm!AP32="","",VGB_MultipleOrderForm!AP32)</f>
        <v>0</v>
      </c>
    </row>
    <row r="18" spans="1:21" x14ac:dyDescent="0.25">
      <c r="A18">
        <v>17</v>
      </c>
      <c r="B18">
        <f>IF(VGB_MultipleOrderForm!C33="","",VGB_MultipleOrderForm!C33)</f>
        <v>16</v>
      </c>
      <c r="C18" t="str">
        <f>IF(VGB_MultipleOrderForm!D33="","",VGB_MultipleOrderForm!D33)</f>
        <v/>
      </c>
      <c r="D18" t="str">
        <f>IF(VGB_MultipleOrderForm!F33="","",VGB_MultipleOrderForm!F33)</f>
        <v/>
      </c>
      <c r="E18" t="str">
        <f>IF(VGB_MultipleOrderForm!H33="","",VGB_MultipleOrderForm!H33)</f>
        <v/>
      </c>
      <c r="F18" t="str">
        <f>IF(VGB_MultipleOrderForm!K33="","",VGB_MultipleOrderForm!K33)</f>
        <v/>
      </c>
      <c r="G18" t="str">
        <f>IF(VGB_MultipleOrderForm!N33="","",VGB_MultipleOrderForm!N33)</f>
        <v/>
      </c>
      <c r="H18" t="str">
        <f>IF(VGB_MultipleOrderForm!Q33="","",VGB_MultipleOrderForm!Q33)</f>
        <v/>
      </c>
      <c r="I18" t="str">
        <f>IF(VGB_MultipleOrderForm!R33="","",VGB_MultipleOrderForm!R33)</f>
        <v/>
      </c>
      <c r="J18" t="str">
        <f>IF(VGB_MultipleOrderForm!T33="","",VGB_MultipleOrderForm!T33)</f>
        <v/>
      </c>
      <c r="K18" t="str">
        <f>IF(VGB_MultipleOrderForm!U33="","",VGB_MultipleOrderForm!U33)</f>
        <v/>
      </c>
      <c r="L18" t="str">
        <f>IF(VGB_MultipleOrderForm!W33="","",VGB_MultipleOrderForm!W33)</f>
        <v/>
      </c>
      <c r="M18" t="str">
        <f>IF(VGB_MultipleOrderForm!Z33="","",VGB_MultipleOrderForm!Z33)</f>
        <v/>
      </c>
      <c r="N18" t="str">
        <f>IF(VGB_MultipleOrderForm!AB33="","",VGB_MultipleOrderForm!AB33)</f>
        <v/>
      </c>
      <c r="O18" t="str">
        <f>IF(VGB_MultipleOrderForm!AC33="","",VGB_MultipleOrderForm!AC33)</f>
        <v/>
      </c>
      <c r="P18" t="str">
        <f>IF(VGB_MultipleOrderForm!AE33="","",VGB_MultipleOrderForm!AE33)</f>
        <v/>
      </c>
      <c r="Q18" t="str">
        <f>IF(VGB_MultipleOrderForm!AF33="","",VGB_MultipleOrderForm!AF33)</f>
        <v/>
      </c>
      <c r="R18" t="str">
        <f>IF(VGB_MultipleOrderForm!AH33="","",VGB_MultipleOrderForm!AH33)</f>
        <v/>
      </c>
      <c r="S18" t="str">
        <f>IF(VGB_MultipleOrderForm!AM33="","",VGB_MultipleOrderForm!AM33)</f>
        <v/>
      </c>
      <c r="T18" t="str">
        <f>IF(VGB_MultipleOrderForm!AO33="","",VGB_MultipleOrderForm!AO33)</f>
        <v/>
      </c>
      <c r="U18">
        <f>IF(VGB_MultipleOrderForm!AP33="","",VGB_MultipleOrderForm!AP33)</f>
        <v>0</v>
      </c>
    </row>
    <row r="19" spans="1:21" x14ac:dyDescent="0.25">
      <c r="A19">
        <v>18</v>
      </c>
      <c r="B19">
        <f>IF(VGB_MultipleOrderForm!C34="","",VGB_MultipleOrderForm!C34)</f>
        <v>17</v>
      </c>
      <c r="C19" t="str">
        <f>IF(VGB_MultipleOrderForm!D34="","",VGB_MultipleOrderForm!D34)</f>
        <v/>
      </c>
      <c r="D19" t="str">
        <f>IF(VGB_MultipleOrderForm!F34="","",VGB_MultipleOrderForm!F34)</f>
        <v/>
      </c>
      <c r="E19" t="str">
        <f>IF(VGB_MultipleOrderForm!H34="","",VGB_MultipleOrderForm!H34)</f>
        <v/>
      </c>
      <c r="F19" t="str">
        <f>IF(VGB_MultipleOrderForm!K34="","",VGB_MultipleOrderForm!K34)</f>
        <v/>
      </c>
      <c r="G19" t="str">
        <f>IF(VGB_MultipleOrderForm!N34="","",VGB_MultipleOrderForm!N34)</f>
        <v/>
      </c>
      <c r="H19" t="str">
        <f>IF(VGB_MultipleOrderForm!Q34="","",VGB_MultipleOrderForm!Q34)</f>
        <v/>
      </c>
      <c r="I19" t="str">
        <f>IF(VGB_MultipleOrderForm!R34="","",VGB_MultipleOrderForm!R34)</f>
        <v/>
      </c>
      <c r="J19" t="str">
        <f>IF(VGB_MultipleOrderForm!T34="","",VGB_MultipleOrderForm!T34)</f>
        <v/>
      </c>
      <c r="K19" t="str">
        <f>IF(VGB_MultipleOrderForm!U34="","",VGB_MultipleOrderForm!U34)</f>
        <v/>
      </c>
      <c r="L19" t="str">
        <f>IF(VGB_MultipleOrderForm!W34="","",VGB_MultipleOrderForm!W34)</f>
        <v/>
      </c>
      <c r="M19" t="str">
        <f>IF(VGB_MultipleOrderForm!Z34="","",VGB_MultipleOrderForm!Z34)</f>
        <v/>
      </c>
      <c r="N19" t="str">
        <f>IF(VGB_MultipleOrderForm!AB34="","",VGB_MultipleOrderForm!AB34)</f>
        <v/>
      </c>
      <c r="O19" t="str">
        <f>IF(VGB_MultipleOrderForm!AC34="","",VGB_MultipleOrderForm!AC34)</f>
        <v/>
      </c>
      <c r="P19" t="str">
        <f>IF(VGB_MultipleOrderForm!AE34="","",VGB_MultipleOrderForm!AE34)</f>
        <v/>
      </c>
      <c r="Q19" t="str">
        <f>IF(VGB_MultipleOrderForm!AF34="","",VGB_MultipleOrderForm!AF34)</f>
        <v/>
      </c>
      <c r="R19" t="str">
        <f>IF(VGB_MultipleOrderForm!AH34="","",VGB_MultipleOrderForm!AH34)</f>
        <v/>
      </c>
      <c r="S19" t="str">
        <f>IF(VGB_MultipleOrderForm!AM34="","",VGB_MultipleOrderForm!AM34)</f>
        <v/>
      </c>
      <c r="T19" t="str">
        <f>IF(VGB_MultipleOrderForm!AO34="","",VGB_MultipleOrderForm!AO34)</f>
        <v/>
      </c>
      <c r="U19">
        <f>IF(VGB_MultipleOrderForm!AP34="","",VGB_MultipleOrderForm!AP34)</f>
        <v>0</v>
      </c>
    </row>
    <row r="20" spans="1:21" x14ac:dyDescent="0.25">
      <c r="A20">
        <v>19</v>
      </c>
      <c r="B20">
        <f>IF(VGB_MultipleOrderForm!C35="","",VGB_MultipleOrderForm!C35)</f>
        <v>18</v>
      </c>
      <c r="C20" t="str">
        <f>IF(VGB_MultipleOrderForm!D35="","",VGB_MultipleOrderForm!D35)</f>
        <v/>
      </c>
      <c r="D20" t="str">
        <f>IF(VGB_MultipleOrderForm!F35="","",VGB_MultipleOrderForm!F35)</f>
        <v/>
      </c>
      <c r="E20" t="str">
        <f>IF(VGB_MultipleOrderForm!H35="","",VGB_MultipleOrderForm!H35)</f>
        <v/>
      </c>
      <c r="F20" t="str">
        <f>IF(VGB_MultipleOrderForm!K35="","",VGB_MultipleOrderForm!K35)</f>
        <v/>
      </c>
      <c r="G20" t="str">
        <f>IF(VGB_MultipleOrderForm!N35="","",VGB_MultipleOrderForm!N35)</f>
        <v/>
      </c>
      <c r="H20" t="str">
        <f>IF(VGB_MultipleOrderForm!Q35="","",VGB_MultipleOrderForm!Q35)</f>
        <v/>
      </c>
      <c r="I20" t="str">
        <f>IF(VGB_MultipleOrderForm!R35="","",VGB_MultipleOrderForm!R35)</f>
        <v/>
      </c>
      <c r="J20" t="str">
        <f>IF(VGB_MultipleOrderForm!T35="","",VGB_MultipleOrderForm!T35)</f>
        <v/>
      </c>
      <c r="K20" t="str">
        <f>IF(VGB_MultipleOrderForm!U35="","",VGB_MultipleOrderForm!U35)</f>
        <v/>
      </c>
      <c r="L20" t="str">
        <f>IF(VGB_MultipleOrderForm!W35="","",VGB_MultipleOrderForm!W35)</f>
        <v/>
      </c>
      <c r="M20" t="str">
        <f>IF(VGB_MultipleOrderForm!Z35="","",VGB_MultipleOrderForm!Z35)</f>
        <v/>
      </c>
      <c r="N20" t="str">
        <f>IF(VGB_MultipleOrderForm!AB35="","",VGB_MultipleOrderForm!AB35)</f>
        <v/>
      </c>
      <c r="O20" t="str">
        <f>IF(VGB_MultipleOrderForm!AC35="","",VGB_MultipleOrderForm!AC35)</f>
        <v/>
      </c>
      <c r="P20" t="str">
        <f>IF(VGB_MultipleOrderForm!AE35="","",VGB_MultipleOrderForm!AE35)</f>
        <v/>
      </c>
      <c r="Q20" t="str">
        <f>IF(VGB_MultipleOrderForm!AF35="","",VGB_MultipleOrderForm!AF35)</f>
        <v/>
      </c>
      <c r="R20" t="str">
        <f>IF(VGB_MultipleOrderForm!AH35="","",VGB_MultipleOrderForm!AH35)</f>
        <v/>
      </c>
      <c r="S20" t="str">
        <f>IF(VGB_MultipleOrderForm!AM35="","",VGB_MultipleOrderForm!AM35)</f>
        <v/>
      </c>
      <c r="T20" t="str">
        <f>IF(VGB_MultipleOrderForm!AO35="","",VGB_MultipleOrderForm!AO35)</f>
        <v/>
      </c>
      <c r="U20">
        <f>IF(VGB_MultipleOrderForm!AP35="","",VGB_MultipleOrderForm!AP35)</f>
        <v>0</v>
      </c>
    </row>
    <row r="21" spans="1:21" x14ac:dyDescent="0.25">
      <c r="A21">
        <v>20</v>
      </c>
      <c r="B21">
        <f>IF(VGB_MultipleOrderForm!C36="","",VGB_MultipleOrderForm!C36)</f>
        <v>19</v>
      </c>
      <c r="C21" t="str">
        <f>IF(VGB_MultipleOrderForm!D36="","",VGB_MultipleOrderForm!D36)</f>
        <v/>
      </c>
      <c r="D21" t="str">
        <f>IF(VGB_MultipleOrderForm!F36="","",VGB_MultipleOrderForm!F36)</f>
        <v/>
      </c>
      <c r="E21" t="str">
        <f>IF(VGB_MultipleOrderForm!H36="","",VGB_MultipleOrderForm!H36)</f>
        <v/>
      </c>
      <c r="F21" t="str">
        <f>IF(VGB_MultipleOrderForm!K36="","",VGB_MultipleOrderForm!K36)</f>
        <v/>
      </c>
      <c r="G21" t="str">
        <f>IF(VGB_MultipleOrderForm!N36="","",VGB_MultipleOrderForm!N36)</f>
        <v/>
      </c>
      <c r="H21" t="str">
        <f>IF(VGB_MultipleOrderForm!Q36="","",VGB_MultipleOrderForm!Q36)</f>
        <v/>
      </c>
      <c r="I21" t="str">
        <f>IF(VGB_MultipleOrderForm!R36="","",VGB_MultipleOrderForm!R36)</f>
        <v/>
      </c>
      <c r="J21" t="str">
        <f>IF(VGB_MultipleOrderForm!T36="","",VGB_MultipleOrderForm!T36)</f>
        <v/>
      </c>
      <c r="K21" t="str">
        <f>IF(VGB_MultipleOrderForm!U36="","",VGB_MultipleOrderForm!U36)</f>
        <v/>
      </c>
      <c r="L21" t="str">
        <f>IF(VGB_MultipleOrderForm!W36="","",VGB_MultipleOrderForm!W36)</f>
        <v/>
      </c>
      <c r="M21" t="str">
        <f>IF(VGB_MultipleOrderForm!Z36="","",VGB_MultipleOrderForm!Z36)</f>
        <v/>
      </c>
      <c r="N21" t="str">
        <f>IF(VGB_MultipleOrderForm!AB36="","",VGB_MultipleOrderForm!AB36)</f>
        <v/>
      </c>
      <c r="O21" t="str">
        <f>IF(VGB_MultipleOrderForm!AC36="","",VGB_MultipleOrderForm!AC36)</f>
        <v/>
      </c>
      <c r="P21" t="str">
        <f>IF(VGB_MultipleOrderForm!AE36="","",VGB_MultipleOrderForm!AE36)</f>
        <v/>
      </c>
      <c r="Q21" t="str">
        <f>IF(VGB_MultipleOrderForm!AF36="","",VGB_MultipleOrderForm!AF36)</f>
        <v/>
      </c>
      <c r="R21" t="str">
        <f>IF(VGB_MultipleOrderForm!AH36="","",VGB_MultipleOrderForm!AH36)</f>
        <v/>
      </c>
      <c r="S21" t="str">
        <f>IF(VGB_MultipleOrderForm!AM36="","",VGB_MultipleOrderForm!AM36)</f>
        <v/>
      </c>
      <c r="T21" t="str">
        <f>IF(VGB_MultipleOrderForm!AO36="","",VGB_MultipleOrderForm!AO36)</f>
        <v/>
      </c>
      <c r="U21">
        <f>IF(VGB_MultipleOrderForm!AP36="","",VGB_MultipleOrderForm!AP36)</f>
        <v>0</v>
      </c>
    </row>
    <row r="22" spans="1:21" x14ac:dyDescent="0.25">
      <c r="A22">
        <v>21</v>
      </c>
      <c r="B22">
        <f>IF(VGB_MultipleOrderForm!C37="","",VGB_MultipleOrderForm!C37)</f>
        <v>20</v>
      </c>
      <c r="C22" t="str">
        <f>IF(VGB_MultipleOrderForm!D37="","",VGB_MultipleOrderForm!D37)</f>
        <v/>
      </c>
      <c r="D22" t="str">
        <f>IF(VGB_MultipleOrderForm!F37="","",VGB_MultipleOrderForm!F37)</f>
        <v/>
      </c>
      <c r="E22" t="str">
        <f>IF(VGB_MultipleOrderForm!H37="","",VGB_MultipleOrderForm!H37)</f>
        <v/>
      </c>
      <c r="F22" t="str">
        <f>IF(VGB_MultipleOrderForm!K37="","",VGB_MultipleOrderForm!K37)</f>
        <v/>
      </c>
      <c r="G22" t="str">
        <f>IF(VGB_MultipleOrderForm!N37="","",VGB_MultipleOrderForm!N37)</f>
        <v/>
      </c>
      <c r="H22" t="str">
        <f>IF(VGB_MultipleOrderForm!Q37="","",VGB_MultipleOrderForm!Q37)</f>
        <v/>
      </c>
      <c r="I22" t="str">
        <f>IF(VGB_MultipleOrderForm!R37="","",VGB_MultipleOrderForm!R37)</f>
        <v/>
      </c>
      <c r="J22" t="str">
        <f>IF(VGB_MultipleOrderForm!T37="","",VGB_MultipleOrderForm!T37)</f>
        <v/>
      </c>
      <c r="K22" t="str">
        <f>IF(VGB_MultipleOrderForm!U37="","",VGB_MultipleOrderForm!U37)</f>
        <v/>
      </c>
      <c r="L22" t="str">
        <f>IF(VGB_MultipleOrderForm!W37="","",VGB_MultipleOrderForm!W37)</f>
        <v/>
      </c>
      <c r="M22" t="str">
        <f>IF(VGB_MultipleOrderForm!Z37="","",VGB_MultipleOrderForm!Z37)</f>
        <v/>
      </c>
      <c r="N22" t="str">
        <f>IF(VGB_MultipleOrderForm!AB37="","",VGB_MultipleOrderForm!AB37)</f>
        <v/>
      </c>
      <c r="O22" t="str">
        <f>IF(VGB_MultipleOrderForm!AC37="","",VGB_MultipleOrderForm!AC37)</f>
        <v/>
      </c>
      <c r="P22" t="str">
        <f>IF(VGB_MultipleOrderForm!AE37="","",VGB_MultipleOrderForm!AE37)</f>
        <v/>
      </c>
      <c r="Q22" t="str">
        <f>IF(VGB_MultipleOrderForm!AF37="","",VGB_MultipleOrderForm!AF37)</f>
        <v/>
      </c>
      <c r="R22" t="str">
        <f>IF(VGB_MultipleOrderForm!AH37="","",VGB_MultipleOrderForm!AH37)</f>
        <v/>
      </c>
      <c r="S22" t="str">
        <f>IF(VGB_MultipleOrderForm!AM37="","",VGB_MultipleOrderForm!AM37)</f>
        <v/>
      </c>
      <c r="T22" t="str">
        <f>IF(VGB_MultipleOrderForm!AO37="","",VGB_MultipleOrderForm!AO37)</f>
        <v/>
      </c>
      <c r="U22">
        <f>IF(VGB_MultipleOrderForm!AP37="","",VGB_MultipleOrderForm!AP37)</f>
        <v>0</v>
      </c>
    </row>
    <row r="23" spans="1:21" x14ac:dyDescent="0.25">
      <c r="A23">
        <v>22</v>
      </c>
      <c r="B23">
        <f>IF(VGB_MultipleOrderForm!C38="","",VGB_MultipleOrderForm!C38)</f>
        <v>21</v>
      </c>
      <c r="C23" t="str">
        <f>IF(VGB_MultipleOrderForm!D38="","",VGB_MultipleOrderForm!D38)</f>
        <v/>
      </c>
      <c r="D23" t="str">
        <f>IF(VGB_MultipleOrderForm!F38="","",VGB_MultipleOrderForm!F38)</f>
        <v/>
      </c>
      <c r="E23" t="str">
        <f>IF(VGB_MultipleOrderForm!H38="","",VGB_MultipleOrderForm!H38)</f>
        <v/>
      </c>
      <c r="F23" t="str">
        <f>IF(VGB_MultipleOrderForm!K38="","",VGB_MultipleOrderForm!K38)</f>
        <v/>
      </c>
      <c r="G23" t="str">
        <f>IF(VGB_MultipleOrderForm!N38="","",VGB_MultipleOrderForm!N38)</f>
        <v/>
      </c>
      <c r="H23" t="str">
        <f>IF(VGB_MultipleOrderForm!Q38="","",VGB_MultipleOrderForm!Q38)</f>
        <v/>
      </c>
      <c r="I23" t="str">
        <f>IF(VGB_MultipleOrderForm!R38="","",VGB_MultipleOrderForm!R38)</f>
        <v/>
      </c>
      <c r="J23" t="str">
        <f>IF(VGB_MultipleOrderForm!T38="","",VGB_MultipleOrderForm!T38)</f>
        <v/>
      </c>
      <c r="K23" t="str">
        <f>IF(VGB_MultipleOrderForm!U38="","",VGB_MultipleOrderForm!U38)</f>
        <v/>
      </c>
      <c r="L23" t="str">
        <f>IF(VGB_MultipleOrderForm!W38="","",VGB_MultipleOrderForm!W38)</f>
        <v/>
      </c>
      <c r="M23" t="str">
        <f>IF(VGB_MultipleOrderForm!Z38="","",VGB_MultipleOrderForm!Z38)</f>
        <v/>
      </c>
      <c r="N23" t="str">
        <f>IF(VGB_MultipleOrderForm!AB38="","",VGB_MultipleOrderForm!AB38)</f>
        <v/>
      </c>
      <c r="O23" t="str">
        <f>IF(VGB_MultipleOrderForm!AC38="","",VGB_MultipleOrderForm!AC38)</f>
        <v/>
      </c>
      <c r="P23" t="str">
        <f>IF(VGB_MultipleOrderForm!AE38="","",VGB_MultipleOrderForm!AE38)</f>
        <v/>
      </c>
      <c r="Q23" t="str">
        <f>IF(VGB_MultipleOrderForm!AF38="","",VGB_MultipleOrderForm!AF38)</f>
        <v/>
      </c>
      <c r="R23" t="str">
        <f>IF(VGB_MultipleOrderForm!AH38="","",VGB_MultipleOrderForm!AH38)</f>
        <v/>
      </c>
      <c r="S23" t="str">
        <f>IF(VGB_MultipleOrderForm!AM38="","",VGB_MultipleOrderForm!AM38)</f>
        <v/>
      </c>
      <c r="T23" t="str">
        <f>IF(VGB_MultipleOrderForm!AO38="","",VGB_MultipleOrderForm!AO38)</f>
        <v/>
      </c>
      <c r="U23">
        <f>IF(VGB_MultipleOrderForm!AP38="","",VGB_MultipleOrderForm!AP38)</f>
        <v>0</v>
      </c>
    </row>
    <row r="24" spans="1:21" x14ac:dyDescent="0.25">
      <c r="A24">
        <v>23</v>
      </c>
      <c r="B24">
        <f>IF(VGB_MultipleOrderForm!C39="","",VGB_MultipleOrderForm!C39)</f>
        <v>22</v>
      </c>
      <c r="C24" t="str">
        <f>IF(VGB_MultipleOrderForm!D39="","",VGB_MultipleOrderForm!D39)</f>
        <v/>
      </c>
      <c r="D24" t="str">
        <f>IF(VGB_MultipleOrderForm!F39="","",VGB_MultipleOrderForm!F39)</f>
        <v/>
      </c>
      <c r="E24" t="str">
        <f>IF(VGB_MultipleOrderForm!H39="","",VGB_MultipleOrderForm!H39)</f>
        <v/>
      </c>
      <c r="F24" t="str">
        <f>IF(VGB_MultipleOrderForm!K39="","",VGB_MultipleOrderForm!K39)</f>
        <v/>
      </c>
      <c r="G24" t="str">
        <f>IF(VGB_MultipleOrderForm!N39="","",VGB_MultipleOrderForm!N39)</f>
        <v/>
      </c>
      <c r="H24" t="str">
        <f>IF(VGB_MultipleOrderForm!Q39="","",VGB_MultipleOrderForm!Q39)</f>
        <v/>
      </c>
      <c r="I24" t="str">
        <f>IF(VGB_MultipleOrderForm!R39="","",VGB_MultipleOrderForm!R39)</f>
        <v/>
      </c>
      <c r="J24" t="str">
        <f>IF(VGB_MultipleOrderForm!T39="","",VGB_MultipleOrderForm!T39)</f>
        <v/>
      </c>
      <c r="K24" t="str">
        <f>IF(VGB_MultipleOrderForm!U39="","",VGB_MultipleOrderForm!U39)</f>
        <v/>
      </c>
      <c r="L24" t="str">
        <f>IF(VGB_MultipleOrderForm!W39="","",VGB_MultipleOrderForm!W39)</f>
        <v/>
      </c>
      <c r="M24" t="str">
        <f>IF(VGB_MultipleOrderForm!Z39="","",VGB_MultipleOrderForm!Z39)</f>
        <v/>
      </c>
      <c r="N24" t="str">
        <f>IF(VGB_MultipleOrderForm!AB39="","",VGB_MultipleOrderForm!AB39)</f>
        <v/>
      </c>
      <c r="O24" t="str">
        <f>IF(VGB_MultipleOrderForm!AC39="","",VGB_MultipleOrderForm!AC39)</f>
        <v/>
      </c>
      <c r="P24" t="str">
        <f>IF(VGB_MultipleOrderForm!AE39="","",VGB_MultipleOrderForm!AE39)</f>
        <v/>
      </c>
      <c r="Q24" t="str">
        <f>IF(VGB_MultipleOrderForm!AF39="","",VGB_MultipleOrderForm!AF39)</f>
        <v/>
      </c>
      <c r="R24" t="str">
        <f>IF(VGB_MultipleOrderForm!AH39="","",VGB_MultipleOrderForm!AH39)</f>
        <v/>
      </c>
      <c r="S24" t="str">
        <f>IF(VGB_MultipleOrderForm!AM39="","",VGB_MultipleOrderForm!AM39)</f>
        <v/>
      </c>
      <c r="T24" t="str">
        <f>IF(VGB_MultipleOrderForm!AO39="","",VGB_MultipleOrderForm!AO39)</f>
        <v/>
      </c>
      <c r="U24">
        <f>IF(VGB_MultipleOrderForm!AP39="","",VGB_MultipleOrderForm!AP39)</f>
        <v>0</v>
      </c>
    </row>
    <row r="25" spans="1:21" x14ac:dyDescent="0.25">
      <c r="A25">
        <v>24</v>
      </c>
      <c r="B25">
        <f>IF(VGB_MultipleOrderForm!C40="","",VGB_MultipleOrderForm!C40)</f>
        <v>23</v>
      </c>
      <c r="C25" t="str">
        <f>IF(VGB_MultipleOrderForm!D40="","",VGB_MultipleOrderForm!D40)</f>
        <v/>
      </c>
      <c r="D25" t="str">
        <f>IF(VGB_MultipleOrderForm!F40="","",VGB_MultipleOrderForm!F40)</f>
        <v/>
      </c>
      <c r="E25" t="str">
        <f>IF(VGB_MultipleOrderForm!H40="","",VGB_MultipleOrderForm!H40)</f>
        <v/>
      </c>
      <c r="F25" t="str">
        <f>IF(VGB_MultipleOrderForm!K40="","",VGB_MultipleOrderForm!K40)</f>
        <v/>
      </c>
      <c r="G25" t="str">
        <f>IF(VGB_MultipleOrderForm!N40="","",VGB_MultipleOrderForm!N40)</f>
        <v/>
      </c>
      <c r="H25" t="str">
        <f>IF(VGB_MultipleOrderForm!Q40="","",VGB_MultipleOrderForm!Q40)</f>
        <v/>
      </c>
      <c r="I25" t="str">
        <f>IF(VGB_MultipleOrderForm!R40="","",VGB_MultipleOrderForm!R40)</f>
        <v/>
      </c>
      <c r="J25" t="str">
        <f>IF(VGB_MultipleOrderForm!T40="","",VGB_MultipleOrderForm!T40)</f>
        <v/>
      </c>
      <c r="K25" t="str">
        <f>IF(VGB_MultipleOrderForm!U40="","",VGB_MultipleOrderForm!U40)</f>
        <v/>
      </c>
      <c r="L25" t="str">
        <f>IF(VGB_MultipleOrderForm!W40="","",VGB_MultipleOrderForm!W40)</f>
        <v/>
      </c>
      <c r="M25" t="str">
        <f>IF(VGB_MultipleOrderForm!Z40="","",VGB_MultipleOrderForm!Z40)</f>
        <v/>
      </c>
      <c r="N25" t="str">
        <f>IF(VGB_MultipleOrderForm!AB40="","",VGB_MultipleOrderForm!AB40)</f>
        <v/>
      </c>
      <c r="O25" t="str">
        <f>IF(VGB_MultipleOrderForm!AC40="","",VGB_MultipleOrderForm!AC40)</f>
        <v/>
      </c>
      <c r="P25" t="str">
        <f>IF(VGB_MultipleOrderForm!AE40="","",VGB_MultipleOrderForm!AE40)</f>
        <v/>
      </c>
      <c r="Q25" t="str">
        <f>IF(VGB_MultipleOrderForm!AF40="","",VGB_MultipleOrderForm!AF40)</f>
        <v/>
      </c>
      <c r="R25" t="str">
        <f>IF(VGB_MultipleOrderForm!AH40="","",VGB_MultipleOrderForm!AH40)</f>
        <v/>
      </c>
      <c r="S25" t="str">
        <f>IF(VGB_MultipleOrderForm!AM40="","",VGB_MultipleOrderForm!AM40)</f>
        <v/>
      </c>
      <c r="T25" t="str">
        <f>IF(VGB_MultipleOrderForm!AO40="","",VGB_MultipleOrderForm!AO40)</f>
        <v/>
      </c>
      <c r="U25">
        <f>IF(VGB_MultipleOrderForm!AP40="","",VGB_MultipleOrderForm!AP40)</f>
        <v>0</v>
      </c>
    </row>
    <row r="26" spans="1:21" x14ac:dyDescent="0.25">
      <c r="A26">
        <v>25</v>
      </c>
      <c r="B26">
        <f>IF(VGB_MultipleOrderForm!C41="","",VGB_MultipleOrderForm!C41)</f>
        <v>24</v>
      </c>
      <c r="C26" t="str">
        <f>IF(VGB_MultipleOrderForm!D41="","",VGB_MultipleOrderForm!D41)</f>
        <v/>
      </c>
      <c r="D26" t="str">
        <f>IF(VGB_MultipleOrderForm!F41="","",VGB_MultipleOrderForm!F41)</f>
        <v/>
      </c>
      <c r="E26" t="str">
        <f>IF(VGB_MultipleOrderForm!H41="","",VGB_MultipleOrderForm!H41)</f>
        <v/>
      </c>
      <c r="F26" t="str">
        <f>IF(VGB_MultipleOrderForm!K41="","",VGB_MultipleOrderForm!K41)</f>
        <v/>
      </c>
      <c r="G26" t="str">
        <f>IF(VGB_MultipleOrderForm!N41="","",VGB_MultipleOrderForm!N41)</f>
        <v/>
      </c>
      <c r="H26" t="str">
        <f>IF(VGB_MultipleOrderForm!Q41="","",VGB_MultipleOrderForm!Q41)</f>
        <v/>
      </c>
      <c r="I26" t="str">
        <f>IF(VGB_MultipleOrderForm!R41="","",VGB_MultipleOrderForm!R41)</f>
        <v/>
      </c>
      <c r="J26" t="str">
        <f>IF(VGB_MultipleOrderForm!T41="","",VGB_MultipleOrderForm!T41)</f>
        <v/>
      </c>
      <c r="K26" t="str">
        <f>IF(VGB_MultipleOrderForm!U41="","",VGB_MultipleOrderForm!U41)</f>
        <v/>
      </c>
      <c r="L26" t="str">
        <f>IF(VGB_MultipleOrderForm!W41="","",VGB_MultipleOrderForm!W41)</f>
        <v/>
      </c>
      <c r="M26" t="str">
        <f>IF(VGB_MultipleOrderForm!Z41="","",VGB_MultipleOrderForm!Z41)</f>
        <v/>
      </c>
      <c r="N26" t="str">
        <f>IF(VGB_MultipleOrderForm!AB41="","",VGB_MultipleOrderForm!AB41)</f>
        <v/>
      </c>
      <c r="O26" t="str">
        <f>IF(VGB_MultipleOrderForm!AC41="","",VGB_MultipleOrderForm!AC41)</f>
        <v/>
      </c>
      <c r="P26" t="str">
        <f>IF(VGB_MultipleOrderForm!AE41="","",VGB_MultipleOrderForm!AE41)</f>
        <v/>
      </c>
      <c r="Q26" t="str">
        <f>IF(VGB_MultipleOrderForm!AF41="","",VGB_MultipleOrderForm!AF41)</f>
        <v/>
      </c>
      <c r="R26" t="str">
        <f>IF(VGB_MultipleOrderForm!AH41="","",VGB_MultipleOrderForm!AH41)</f>
        <v/>
      </c>
      <c r="S26" t="str">
        <f>IF(VGB_MultipleOrderForm!AM41="","",VGB_MultipleOrderForm!AM41)</f>
        <v/>
      </c>
      <c r="T26" t="str">
        <f>IF(VGB_MultipleOrderForm!AO41="","",VGB_MultipleOrderForm!AO41)</f>
        <v/>
      </c>
      <c r="U26">
        <f>IF(VGB_MultipleOrderForm!AP41="","",VGB_MultipleOrderForm!AP41)</f>
        <v>0</v>
      </c>
    </row>
    <row r="27" spans="1:21" x14ac:dyDescent="0.25">
      <c r="A27">
        <v>26</v>
      </c>
      <c r="B27">
        <f>IF(VGB_MultipleOrderForm!C42="","",VGB_MultipleOrderForm!C42)</f>
        <v>25</v>
      </c>
      <c r="C27" t="str">
        <f>IF(VGB_MultipleOrderForm!D42="","",VGB_MultipleOrderForm!D42)</f>
        <v/>
      </c>
      <c r="D27" t="str">
        <f>IF(VGB_MultipleOrderForm!F42="","",VGB_MultipleOrderForm!F42)</f>
        <v/>
      </c>
      <c r="E27" t="str">
        <f>IF(VGB_MultipleOrderForm!H42="","",VGB_MultipleOrderForm!H42)</f>
        <v/>
      </c>
      <c r="F27" t="str">
        <f>IF(VGB_MultipleOrderForm!K42="","",VGB_MultipleOrderForm!K42)</f>
        <v/>
      </c>
      <c r="G27" t="str">
        <f>IF(VGB_MultipleOrderForm!N42="","",VGB_MultipleOrderForm!N42)</f>
        <v/>
      </c>
      <c r="H27" t="str">
        <f>IF(VGB_MultipleOrderForm!Q42="","",VGB_MultipleOrderForm!Q42)</f>
        <v/>
      </c>
      <c r="I27" t="str">
        <f>IF(VGB_MultipleOrderForm!R42="","",VGB_MultipleOrderForm!R42)</f>
        <v/>
      </c>
      <c r="J27" t="str">
        <f>IF(VGB_MultipleOrderForm!T42="","",VGB_MultipleOrderForm!T42)</f>
        <v/>
      </c>
      <c r="K27" t="str">
        <f>IF(VGB_MultipleOrderForm!U42="","",VGB_MultipleOrderForm!U42)</f>
        <v/>
      </c>
      <c r="L27" t="str">
        <f>IF(VGB_MultipleOrderForm!W42="","",VGB_MultipleOrderForm!W42)</f>
        <v/>
      </c>
      <c r="M27" t="str">
        <f>IF(VGB_MultipleOrderForm!Z42="","",VGB_MultipleOrderForm!Z42)</f>
        <v/>
      </c>
      <c r="N27" t="str">
        <f>IF(VGB_MultipleOrderForm!AB42="","",VGB_MultipleOrderForm!AB42)</f>
        <v/>
      </c>
      <c r="O27" t="str">
        <f>IF(VGB_MultipleOrderForm!AC42="","",VGB_MultipleOrderForm!AC42)</f>
        <v/>
      </c>
      <c r="P27" t="str">
        <f>IF(VGB_MultipleOrderForm!AE42="","",VGB_MultipleOrderForm!AE42)</f>
        <v/>
      </c>
      <c r="Q27" t="str">
        <f>IF(VGB_MultipleOrderForm!AF42="","",VGB_MultipleOrderForm!AF42)</f>
        <v/>
      </c>
      <c r="R27" t="str">
        <f>IF(VGB_MultipleOrderForm!AH42="","",VGB_MultipleOrderForm!AH42)</f>
        <v/>
      </c>
      <c r="S27" t="str">
        <f>IF(VGB_MultipleOrderForm!AM42="","",VGB_MultipleOrderForm!AM42)</f>
        <v/>
      </c>
      <c r="T27" t="str">
        <f>IF(VGB_MultipleOrderForm!AO42="","",VGB_MultipleOrderForm!AO42)</f>
        <v/>
      </c>
      <c r="U27">
        <f>IF(VGB_MultipleOrderForm!AP42="","",VGB_MultipleOrderForm!AP42)</f>
        <v>0</v>
      </c>
    </row>
    <row r="28" spans="1:21" x14ac:dyDescent="0.25">
      <c r="A28">
        <v>27</v>
      </c>
      <c r="B28">
        <f>IF(VGB_MultipleOrderForm!C43="","",VGB_MultipleOrderForm!C43)</f>
        <v>26</v>
      </c>
      <c r="C28" t="str">
        <f>IF(VGB_MultipleOrderForm!D43="","",VGB_MultipleOrderForm!D43)</f>
        <v/>
      </c>
      <c r="D28" t="str">
        <f>IF(VGB_MultipleOrderForm!F43="","",VGB_MultipleOrderForm!F43)</f>
        <v/>
      </c>
      <c r="E28" t="str">
        <f>IF(VGB_MultipleOrderForm!H43="","",VGB_MultipleOrderForm!H43)</f>
        <v/>
      </c>
      <c r="F28" t="str">
        <f>IF(VGB_MultipleOrderForm!K43="","",VGB_MultipleOrderForm!K43)</f>
        <v/>
      </c>
      <c r="G28" t="str">
        <f>IF(VGB_MultipleOrderForm!N43="","",VGB_MultipleOrderForm!N43)</f>
        <v/>
      </c>
      <c r="H28" t="str">
        <f>IF(VGB_MultipleOrderForm!Q43="","",VGB_MultipleOrderForm!Q43)</f>
        <v/>
      </c>
      <c r="I28" t="str">
        <f>IF(VGB_MultipleOrderForm!R43="","",VGB_MultipleOrderForm!R43)</f>
        <v/>
      </c>
      <c r="J28" t="str">
        <f>IF(VGB_MultipleOrderForm!T43="","",VGB_MultipleOrderForm!T43)</f>
        <v/>
      </c>
      <c r="K28" t="str">
        <f>IF(VGB_MultipleOrderForm!U43="","",VGB_MultipleOrderForm!U43)</f>
        <v/>
      </c>
      <c r="L28" t="str">
        <f>IF(VGB_MultipleOrderForm!W43="","",VGB_MultipleOrderForm!W43)</f>
        <v/>
      </c>
      <c r="M28" t="str">
        <f>IF(VGB_MultipleOrderForm!Z43="","",VGB_MultipleOrderForm!Z43)</f>
        <v/>
      </c>
      <c r="N28" t="str">
        <f>IF(VGB_MultipleOrderForm!AB43="","",VGB_MultipleOrderForm!AB43)</f>
        <v/>
      </c>
      <c r="O28" t="str">
        <f>IF(VGB_MultipleOrderForm!AC43="","",VGB_MultipleOrderForm!AC43)</f>
        <v/>
      </c>
      <c r="P28" t="str">
        <f>IF(VGB_MultipleOrderForm!AE43="","",VGB_MultipleOrderForm!AE43)</f>
        <v/>
      </c>
      <c r="Q28" t="str">
        <f>IF(VGB_MultipleOrderForm!AF43="","",VGB_MultipleOrderForm!AF43)</f>
        <v/>
      </c>
      <c r="R28" t="str">
        <f>IF(VGB_MultipleOrderForm!AH43="","",VGB_MultipleOrderForm!AH43)</f>
        <v/>
      </c>
      <c r="S28" t="str">
        <f>IF(VGB_MultipleOrderForm!AM43="","",VGB_MultipleOrderForm!AM43)</f>
        <v/>
      </c>
      <c r="T28" t="str">
        <f>IF(VGB_MultipleOrderForm!AO43="","",VGB_MultipleOrderForm!AO43)</f>
        <v/>
      </c>
      <c r="U28">
        <f>IF(VGB_MultipleOrderForm!AP43="","",VGB_MultipleOrderForm!AP43)</f>
        <v>0</v>
      </c>
    </row>
    <row r="29" spans="1:21" x14ac:dyDescent="0.25">
      <c r="A29">
        <v>28</v>
      </c>
      <c r="B29">
        <f>IF(VGB_MultipleOrderForm!C44="","",VGB_MultipleOrderForm!C44)</f>
        <v>27</v>
      </c>
      <c r="C29" t="str">
        <f>IF(VGB_MultipleOrderForm!D44="","",VGB_MultipleOrderForm!D44)</f>
        <v/>
      </c>
      <c r="D29" t="str">
        <f>IF(VGB_MultipleOrderForm!F44="","",VGB_MultipleOrderForm!F44)</f>
        <v/>
      </c>
      <c r="E29" t="str">
        <f>IF(VGB_MultipleOrderForm!H44="","",VGB_MultipleOrderForm!H44)</f>
        <v/>
      </c>
      <c r="F29" t="str">
        <f>IF(VGB_MultipleOrderForm!K44="","",VGB_MultipleOrderForm!K44)</f>
        <v/>
      </c>
      <c r="G29" t="str">
        <f>IF(VGB_MultipleOrderForm!N44="","",VGB_MultipleOrderForm!N44)</f>
        <v/>
      </c>
      <c r="H29" t="str">
        <f>IF(VGB_MultipleOrderForm!Q44="","",VGB_MultipleOrderForm!Q44)</f>
        <v/>
      </c>
      <c r="I29" t="str">
        <f>IF(VGB_MultipleOrderForm!R44="","",VGB_MultipleOrderForm!R44)</f>
        <v/>
      </c>
      <c r="J29" t="str">
        <f>IF(VGB_MultipleOrderForm!T44="","",VGB_MultipleOrderForm!T44)</f>
        <v/>
      </c>
      <c r="K29" t="str">
        <f>IF(VGB_MultipleOrderForm!U44="","",VGB_MultipleOrderForm!U44)</f>
        <v/>
      </c>
      <c r="L29" t="str">
        <f>IF(VGB_MultipleOrderForm!W44="","",VGB_MultipleOrderForm!W44)</f>
        <v/>
      </c>
      <c r="M29" t="str">
        <f>IF(VGB_MultipleOrderForm!Z44="","",VGB_MultipleOrderForm!Z44)</f>
        <v/>
      </c>
      <c r="N29" t="str">
        <f>IF(VGB_MultipleOrderForm!AB44="","",VGB_MultipleOrderForm!AB44)</f>
        <v/>
      </c>
      <c r="O29" t="str">
        <f>IF(VGB_MultipleOrderForm!AC44="","",VGB_MultipleOrderForm!AC44)</f>
        <v/>
      </c>
      <c r="P29" t="str">
        <f>IF(VGB_MultipleOrderForm!AE44="","",VGB_MultipleOrderForm!AE44)</f>
        <v/>
      </c>
      <c r="Q29" t="str">
        <f>IF(VGB_MultipleOrderForm!AF44="","",VGB_MultipleOrderForm!AF44)</f>
        <v/>
      </c>
      <c r="R29" t="str">
        <f>IF(VGB_MultipleOrderForm!AH44="","",VGB_MultipleOrderForm!AH44)</f>
        <v/>
      </c>
      <c r="S29" t="str">
        <f>IF(VGB_MultipleOrderForm!AM44="","",VGB_MultipleOrderForm!AM44)</f>
        <v/>
      </c>
      <c r="T29" t="str">
        <f>IF(VGB_MultipleOrderForm!AO44="","",VGB_MultipleOrderForm!AO44)</f>
        <v/>
      </c>
      <c r="U29">
        <f>IF(VGB_MultipleOrderForm!AP44="","",VGB_MultipleOrderForm!AP44)</f>
        <v>0</v>
      </c>
    </row>
    <row r="30" spans="1:21" x14ac:dyDescent="0.25">
      <c r="A30">
        <v>29</v>
      </c>
      <c r="B30">
        <f>IF(VGB_MultipleOrderForm!C45="","",VGB_MultipleOrderForm!C45)</f>
        <v>28</v>
      </c>
      <c r="C30" t="str">
        <f>IF(VGB_MultipleOrderForm!D45="","",VGB_MultipleOrderForm!D45)</f>
        <v/>
      </c>
      <c r="D30" t="str">
        <f>IF(VGB_MultipleOrderForm!F45="","",VGB_MultipleOrderForm!F45)</f>
        <v/>
      </c>
      <c r="E30" t="str">
        <f>IF(VGB_MultipleOrderForm!H45="","",VGB_MultipleOrderForm!H45)</f>
        <v/>
      </c>
      <c r="F30" t="str">
        <f>IF(VGB_MultipleOrderForm!K45="","",VGB_MultipleOrderForm!K45)</f>
        <v/>
      </c>
      <c r="G30" t="str">
        <f>IF(VGB_MultipleOrderForm!N45="","",VGB_MultipleOrderForm!N45)</f>
        <v/>
      </c>
      <c r="H30" t="str">
        <f>IF(VGB_MultipleOrderForm!Q45="","",VGB_MultipleOrderForm!Q45)</f>
        <v/>
      </c>
      <c r="I30" t="str">
        <f>IF(VGB_MultipleOrderForm!R45="","",VGB_MultipleOrderForm!R45)</f>
        <v/>
      </c>
      <c r="J30" t="str">
        <f>IF(VGB_MultipleOrderForm!T45="","",VGB_MultipleOrderForm!T45)</f>
        <v/>
      </c>
      <c r="K30" t="str">
        <f>IF(VGB_MultipleOrderForm!U45="","",VGB_MultipleOrderForm!U45)</f>
        <v/>
      </c>
      <c r="L30" t="str">
        <f>IF(VGB_MultipleOrderForm!W45="","",VGB_MultipleOrderForm!W45)</f>
        <v/>
      </c>
      <c r="M30" t="str">
        <f>IF(VGB_MultipleOrderForm!Z45="","",VGB_MultipleOrderForm!Z45)</f>
        <v/>
      </c>
      <c r="N30" t="str">
        <f>IF(VGB_MultipleOrderForm!AB45="","",VGB_MultipleOrderForm!AB45)</f>
        <v/>
      </c>
      <c r="O30" t="str">
        <f>IF(VGB_MultipleOrderForm!AC45="","",VGB_MultipleOrderForm!AC45)</f>
        <v/>
      </c>
      <c r="P30" t="str">
        <f>IF(VGB_MultipleOrderForm!AE45="","",VGB_MultipleOrderForm!AE45)</f>
        <v/>
      </c>
      <c r="Q30" t="str">
        <f>IF(VGB_MultipleOrderForm!AF45="","",VGB_MultipleOrderForm!AF45)</f>
        <v/>
      </c>
      <c r="R30" t="str">
        <f>IF(VGB_MultipleOrderForm!AH45="","",VGB_MultipleOrderForm!AH45)</f>
        <v/>
      </c>
      <c r="S30" t="str">
        <f>IF(VGB_MultipleOrderForm!AM45="","",VGB_MultipleOrderForm!AM45)</f>
        <v/>
      </c>
      <c r="T30" t="str">
        <f>IF(VGB_MultipleOrderForm!AO45="","",VGB_MultipleOrderForm!AO45)</f>
        <v/>
      </c>
      <c r="U30">
        <f>IF(VGB_MultipleOrderForm!AP45="","",VGB_MultipleOrderForm!AP45)</f>
        <v>0</v>
      </c>
    </row>
    <row r="31" spans="1:21" x14ac:dyDescent="0.25">
      <c r="A31">
        <v>30</v>
      </c>
      <c r="B31">
        <f>IF(VGB_MultipleOrderForm!C46="","",VGB_MultipleOrderForm!C46)</f>
        <v>29</v>
      </c>
      <c r="C31" t="str">
        <f>IF(VGB_MultipleOrderForm!D46="","",VGB_MultipleOrderForm!D46)</f>
        <v/>
      </c>
      <c r="D31" t="str">
        <f>IF(VGB_MultipleOrderForm!F46="","",VGB_MultipleOrderForm!F46)</f>
        <v/>
      </c>
      <c r="E31" t="str">
        <f>IF(VGB_MultipleOrderForm!H46="","",VGB_MultipleOrderForm!H46)</f>
        <v/>
      </c>
      <c r="F31" t="str">
        <f>IF(VGB_MultipleOrderForm!K46="","",VGB_MultipleOrderForm!K46)</f>
        <v/>
      </c>
      <c r="G31" t="str">
        <f>IF(VGB_MultipleOrderForm!N46="","",VGB_MultipleOrderForm!N46)</f>
        <v/>
      </c>
      <c r="H31" t="str">
        <f>IF(VGB_MultipleOrderForm!Q46="","",VGB_MultipleOrderForm!Q46)</f>
        <v/>
      </c>
      <c r="I31" t="str">
        <f>IF(VGB_MultipleOrderForm!R46="","",VGB_MultipleOrderForm!R46)</f>
        <v/>
      </c>
      <c r="J31" t="str">
        <f>IF(VGB_MultipleOrderForm!T46="","",VGB_MultipleOrderForm!T46)</f>
        <v/>
      </c>
      <c r="K31" t="str">
        <f>IF(VGB_MultipleOrderForm!U46="","",VGB_MultipleOrderForm!U46)</f>
        <v/>
      </c>
      <c r="L31" t="str">
        <f>IF(VGB_MultipleOrderForm!W46="","",VGB_MultipleOrderForm!W46)</f>
        <v/>
      </c>
      <c r="M31" t="str">
        <f>IF(VGB_MultipleOrderForm!Z46="","",VGB_MultipleOrderForm!Z46)</f>
        <v/>
      </c>
      <c r="N31" t="str">
        <f>IF(VGB_MultipleOrderForm!AB46="","",VGB_MultipleOrderForm!AB46)</f>
        <v/>
      </c>
      <c r="O31" t="str">
        <f>IF(VGB_MultipleOrderForm!AC46="","",VGB_MultipleOrderForm!AC46)</f>
        <v/>
      </c>
      <c r="P31" t="str">
        <f>IF(VGB_MultipleOrderForm!AE46="","",VGB_MultipleOrderForm!AE46)</f>
        <v/>
      </c>
      <c r="Q31" t="str">
        <f>IF(VGB_MultipleOrderForm!AF46="","",VGB_MultipleOrderForm!AF46)</f>
        <v/>
      </c>
      <c r="R31" t="str">
        <f>IF(VGB_MultipleOrderForm!AH46="","",VGB_MultipleOrderForm!AH46)</f>
        <v/>
      </c>
      <c r="S31" t="str">
        <f>IF(VGB_MultipleOrderForm!AM46="","",VGB_MultipleOrderForm!AM46)</f>
        <v/>
      </c>
      <c r="T31" t="str">
        <f>IF(VGB_MultipleOrderForm!AO46="","",VGB_MultipleOrderForm!AO46)</f>
        <v/>
      </c>
      <c r="U31">
        <f>IF(VGB_MultipleOrderForm!AP46="","",VGB_MultipleOrderForm!AP46)</f>
        <v>0</v>
      </c>
    </row>
    <row r="32" spans="1:21" x14ac:dyDescent="0.25">
      <c r="A32">
        <v>31</v>
      </c>
      <c r="B32">
        <f>IF(VGB_MultipleOrderForm!C47="","",VGB_MultipleOrderForm!C47)</f>
        <v>30</v>
      </c>
      <c r="C32" t="str">
        <f>IF(VGB_MultipleOrderForm!D47="","",VGB_MultipleOrderForm!D47)</f>
        <v/>
      </c>
      <c r="D32" t="str">
        <f>IF(VGB_MultipleOrderForm!F47="","",VGB_MultipleOrderForm!F47)</f>
        <v/>
      </c>
      <c r="E32" t="str">
        <f>IF(VGB_MultipleOrderForm!H47="","",VGB_MultipleOrderForm!H47)</f>
        <v/>
      </c>
      <c r="F32" t="str">
        <f>IF(VGB_MultipleOrderForm!K47="","",VGB_MultipleOrderForm!K47)</f>
        <v/>
      </c>
      <c r="G32" t="str">
        <f>IF(VGB_MultipleOrderForm!N47="","",VGB_MultipleOrderForm!N47)</f>
        <v/>
      </c>
      <c r="H32" t="str">
        <f>IF(VGB_MultipleOrderForm!Q47="","",VGB_MultipleOrderForm!Q47)</f>
        <v/>
      </c>
      <c r="I32" t="str">
        <f>IF(VGB_MultipleOrderForm!R47="","",VGB_MultipleOrderForm!R47)</f>
        <v/>
      </c>
      <c r="J32" t="str">
        <f>IF(VGB_MultipleOrderForm!T47="","",VGB_MultipleOrderForm!T47)</f>
        <v/>
      </c>
      <c r="K32" t="str">
        <f>IF(VGB_MultipleOrderForm!U47="","",VGB_MultipleOrderForm!U47)</f>
        <v/>
      </c>
      <c r="L32" t="str">
        <f>IF(VGB_MultipleOrderForm!W47="","",VGB_MultipleOrderForm!W47)</f>
        <v/>
      </c>
      <c r="M32" t="str">
        <f>IF(VGB_MultipleOrderForm!Z47="","",VGB_MultipleOrderForm!Z47)</f>
        <v/>
      </c>
      <c r="N32" t="str">
        <f>IF(VGB_MultipleOrderForm!AB47="","",VGB_MultipleOrderForm!AB47)</f>
        <v/>
      </c>
      <c r="O32" t="str">
        <f>IF(VGB_MultipleOrderForm!AC47="","",VGB_MultipleOrderForm!AC47)</f>
        <v/>
      </c>
      <c r="P32" t="str">
        <f>IF(VGB_MultipleOrderForm!AE47="","",VGB_MultipleOrderForm!AE47)</f>
        <v/>
      </c>
      <c r="Q32" t="str">
        <f>IF(VGB_MultipleOrderForm!AF47="","",VGB_MultipleOrderForm!AF47)</f>
        <v/>
      </c>
      <c r="R32" t="str">
        <f>IF(VGB_MultipleOrderForm!AH47="","",VGB_MultipleOrderForm!AH47)</f>
        <v/>
      </c>
      <c r="S32" t="str">
        <f>IF(VGB_MultipleOrderForm!AM47="","",VGB_MultipleOrderForm!AM47)</f>
        <v/>
      </c>
      <c r="T32" t="str">
        <f>IF(VGB_MultipleOrderForm!AO47="","",VGB_MultipleOrderForm!AO47)</f>
        <v/>
      </c>
      <c r="U32">
        <f>IF(VGB_MultipleOrderForm!AP47="","",VGB_MultipleOrderForm!AP47)</f>
        <v>0</v>
      </c>
    </row>
    <row r="33" spans="1:21" x14ac:dyDescent="0.25">
      <c r="A33">
        <v>32</v>
      </c>
      <c r="B33">
        <f>IF(VGB_MultipleOrderForm!C48="","",VGB_MultipleOrderForm!C48)</f>
        <v>31</v>
      </c>
      <c r="C33" t="str">
        <f>IF(VGB_MultipleOrderForm!D48="","",VGB_MultipleOrderForm!D48)</f>
        <v/>
      </c>
      <c r="D33" t="str">
        <f>IF(VGB_MultipleOrderForm!F48="","",VGB_MultipleOrderForm!F48)</f>
        <v/>
      </c>
      <c r="E33" t="str">
        <f>IF(VGB_MultipleOrderForm!H48="","",VGB_MultipleOrderForm!H48)</f>
        <v/>
      </c>
      <c r="F33" t="str">
        <f>IF(VGB_MultipleOrderForm!K48="","",VGB_MultipleOrderForm!K48)</f>
        <v/>
      </c>
      <c r="G33" t="str">
        <f>IF(VGB_MultipleOrderForm!N48="","",VGB_MultipleOrderForm!N48)</f>
        <v/>
      </c>
      <c r="H33" t="str">
        <f>IF(VGB_MultipleOrderForm!Q48="","",VGB_MultipleOrderForm!Q48)</f>
        <v/>
      </c>
      <c r="I33" t="str">
        <f>IF(VGB_MultipleOrderForm!R48="","",VGB_MultipleOrderForm!R48)</f>
        <v/>
      </c>
      <c r="J33" t="str">
        <f>IF(VGB_MultipleOrderForm!T48="","",VGB_MultipleOrderForm!T48)</f>
        <v/>
      </c>
      <c r="K33" t="str">
        <f>IF(VGB_MultipleOrderForm!U48="","",VGB_MultipleOrderForm!U48)</f>
        <v/>
      </c>
      <c r="L33" t="str">
        <f>IF(VGB_MultipleOrderForm!W48="","",VGB_MultipleOrderForm!W48)</f>
        <v/>
      </c>
      <c r="M33" t="str">
        <f>IF(VGB_MultipleOrderForm!Z48="","",VGB_MultipleOrderForm!Z48)</f>
        <v/>
      </c>
      <c r="N33" t="str">
        <f>IF(VGB_MultipleOrderForm!AB48="","",VGB_MultipleOrderForm!AB48)</f>
        <v/>
      </c>
      <c r="O33" t="str">
        <f>IF(VGB_MultipleOrderForm!AC48="","",VGB_MultipleOrderForm!AC48)</f>
        <v/>
      </c>
      <c r="P33" t="str">
        <f>IF(VGB_MultipleOrderForm!AE48="","",VGB_MultipleOrderForm!AE48)</f>
        <v/>
      </c>
      <c r="Q33" t="str">
        <f>IF(VGB_MultipleOrderForm!AF48="","",VGB_MultipleOrderForm!AF48)</f>
        <v/>
      </c>
      <c r="R33" t="str">
        <f>IF(VGB_MultipleOrderForm!AH48="","",VGB_MultipleOrderForm!AH48)</f>
        <v/>
      </c>
      <c r="S33" t="str">
        <f>IF(VGB_MultipleOrderForm!AM48="","",VGB_MultipleOrderForm!AM48)</f>
        <v/>
      </c>
      <c r="T33" t="str">
        <f>IF(VGB_MultipleOrderForm!AO48="","",VGB_MultipleOrderForm!AO48)</f>
        <v/>
      </c>
      <c r="U33">
        <f>IF(VGB_MultipleOrderForm!AP48="","",VGB_MultipleOrderForm!AP48)</f>
        <v>0</v>
      </c>
    </row>
    <row r="34" spans="1:21" x14ac:dyDescent="0.25">
      <c r="A34">
        <v>33</v>
      </c>
      <c r="B34">
        <f>IF(VGB_MultipleOrderForm!C49="","",VGB_MultipleOrderForm!C49)</f>
        <v>32</v>
      </c>
      <c r="C34" t="str">
        <f>IF(VGB_MultipleOrderForm!D49="","",VGB_MultipleOrderForm!D49)</f>
        <v/>
      </c>
      <c r="D34" t="str">
        <f>IF(VGB_MultipleOrderForm!F49="","",VGB_MultipleOrderForm!F49)</f>
        <v/>
      </c>
      <c r="E34" t="str">
        <f>IF(VGB_MultipleOrderForm!H49="","",VGB_MultipleOrderForm!H49)</f>
        <v/>
      </c>
      <c r="F34" t="str">
        <f>IF(VGB_MultipleOrderForm!K49="","",VGB_MultipleOrderForm!K49)</f>
        <v/>
      </c>
      <c r="G34" t="str">
        <f>IF(VGB_MultipleOrderForm!N49="","",VGB_MultipleOrderForm!N49)</f>
        <v/>
      </c>
      <c r="H34" t="str">
        <f>IF(VGB_MultipleOrderForm!Q49="","",VGB_MultipleOrderForm!Q49)</f>
        <v/>
      </c>
      <c r="I34" t="str">
        <f>IF(VGB_MultipleOrderForm!R49="","",VGB_MultipleOrderForm!R49)</f>
        <v/>
      </c>
      <c r="J34" t="str">
        <f>IF(VGB_MultipleOrderForm!T49="","",VGB_MultipleOrderForm!T49)</f>
        <v/>
      </c>
      <c r="K34" t="str">
        <f>IF(VGB_MultipleOrderForm!U49="","",VGB_MultipleOrderForm!U49)</f>
        <v/>
      </c>
      <c r="L34" t="str">
        <f>IF(VGB_MultipleOrderForm!W49="","",VGB_MultipleOrderForm!W49)</f>
        <v/>
      </c>
      <c r="M34" t="str">
        <f>IF(VGB_MultipleOrderForm!Z49="","",VGB_MultipleOrderForm!Z49)</f>
        <v/>
      </c>
      <c r="N34" t="str">
        <f>IF(VGB_MultipleOrderForm!AB49="","",VGB_MultipleOrderForm!AB49)</f>
        <v/>
      </c>
      <c r="O34" t="str">
        <f>IF(VGB_MultipleOrderForm!AC49="","",VGB_MultipleOrderForm!AC49)</f>
        <v/>
      </c>
      <c r="P34" t="str">
        <f>IF(VGB_MultipleOrderForm!AE49="","",VGB_MultipleOrderForm!AE49)</f>
        <v/>
      </c>
      <c r="Q34" t="str">
        <f>IF(VGB_MultipleOrderForm!AF49="","",VGB_MultipleOrderForm!AF49)</f>
        <v/>
      </c>
      <c r="R34" t="str">
        <f>IF(VGB_MultipleOrderForm!AH49="","",VGB_MultipleOrderForm!AH49)</f>
        <v/>
      </c>
      <c r="S34" t="str">
        <f>IF(VGB_MultipleOrderForm!AM49="","",VGB_MultipleOrderForm!AM49)</f>
        <v/>
      </c>
      <c r="T34" t="str">
        <f>IF(VGB_MultipleOrderForm!AO49="","",VGB_MultipleOrderForm!AO49)</f>
        <v/>
      </c>
      <c r="U34">
        <f>IF(VGB_MultipleOrderForm!AP49="","",VGB_MultipleOrderForm!AP49)</f>
        <v>0</v>
      </c>
    </row>
    <row r="35" spans="1:21" x14ac:dyDescent="0.25">
      <c r="A35">
        <v>34</v>
      </c>
      <c r="B35">
        <f>IF(VGB_MultipleOrderForm!C50="","",VGB_MultipleOrderForm!C50)</f>
        <v>33</v>
      </c>
      <c r="C35" t="str">
        <f>IF(VGB_MultipleOrderForm!D50="","",VGB_MultipleOrderForm!D50)</f>
        <v/>
      </c>
      <c r="D35" t="str">
        <f>IF(VGB_MultipleOrderForm!F50="","",VGB_MultipleOrderForm!F50)</f>
        <v/>
      </c>
      <c r="E35" t="str">
        <f>IF(VGB_MultipleOrderForm!H50="","",VGB_MultipleOrderForm!H50)</f>
        <v/>
      </c>
      <c r="F35" t="str">
        <f>IF(VGB_MultipleOrderForm!K50="","",VGB_MultipleOrderForm!K50)</f>
        <v/>
      </c>
      <c r="G35" t="str">
        <f>IF(VGB_MultipleOrderForm!N50="","",VGB_MultipleOrderForm!N50)</f>
        <v/>
      </c>
      <c r="H35" t="str">
        <f>IF(VGB_MultipleOrderForm!Q50="","",VGB_MultipleOrderForm!Q50)</f>
        <v/>
      </c>
      <c r="I35" t="str">
        <f>IF(VGB_MultipleOrderForm!R50="","",VGB_MultipleOrderForm!R50)</f>
        <v/>
      </c>
      <c r="J35" t="str">
        <f>IF(VGB_MultipleOrderForm!T50="","",VGB_MultipleOrderForm!T50)</f>
        <v/>
      </c>
      <c r="K35" t="str">
        <f>IF(VGB_MultipleOrderForm!U50="","",VGB_MultipleOrderForm!U50)</f>
        <v/>
      </c>
      <c r="L35" t="str">
        <f>IF(VGB_MultipleOrderForm!W50="","",VGB_MultipleOrderForm!W50)</f>
        <v/>
      </c>
      <c r="M35" t="str">
        <f>IF(VGB_MultipleOrderForm!Z50="","",VGB_MultipleOrderForm!Z50)</f>
        <v/>
      </c>
      <c r="N35" t="str">
        <f>IF(VGB_MultipleOrderForm!AB50="","",VGB_MultipleOrderForm!AB50)</f>
        <v/>
      </c>
      <c r="O35" t="str">
        <f>IF(VGB_MultipleOrderForm!AC50="","",VGB_MultipleOrderForm!AC50)</f>
        <v/>
      </c>
      <c r="P35" t="str">
        <f>IF(VGB_MultipleOrderForm!AE50="","",VGB_MultipleOrderForm!AE50)</f>
        <v/>
      </c>
      <c r="Q35" t="str">
        <f>IF(VGB_MultipleOrderForm!AF50="","",VGB_MultipleOrderForm!AF50)</f>
        <v/>
      </c>
      <c r="R35" t="str">
        <f>IF(VGB_MultipleOrderForm!AH50="","",VGB_MultipleOrderForm!AH50)</f>
        <v/>
      </c>
      <c r="S35" t="str">
        <f>IF(VGB_MultipleOrderForm!AM50="","",VGB_MultipleOrderForm!AM50)</f>
        <v/>
      </c>
      <c r="T35" t="str">
        <f>IF(VGB_MultipleOrderForm!AO50="","",VGB_MultipleOrderForm!AO50)</f>
        <v/>
      </c>
      <c r="U35">
        <f>IF(VGB_MultipleOrderForm!AP50="","",VGB_MultipleOrderForm!AP50)</f>
        <v>0</v>
      </c>
    </row>
    <row r="36" spans="1:21" x14ac:dyDescent="0.25">
      <c r="A36">
        <v>35</v>
      </c>
      <c r="B36">
        <f>IF(VGB_MultipleOrderForm!C51="","",VGB_MultipleOrderForm!C51)</f>
        <v>34</v>
      </c>
      <c r="C36" t="str">
        <f>IF(VGB_MultipleOrderForm!D51="","",VGB_MultipleOrderForm!D51)</f>
        <v/>
      </c>
      <c r="D36" t="str">
        <f>IF(VGB_MultipleOrderForm!F51="","",VGB_MultipleOrderForm!F51)</f>
        <v/>
      </c>
      <c r="E36" t="str">
        <f>IF(VGB_MultipleOrderForm!H51="","",VGB_MultipleOrderForm!H51)</f>
        <v/>
      </c>
      <c r="F36" t="str">
        <f>IF(VGB_MultipleOrderForm!K51="","",VGB_MultipleOrderForm!K51)</f>
        <v/>
      </c>
      <c r="G36" t="str">
        <f>IF(VGB_MultipleOrderForm!N51="","",VGB_MultipleOrderForm!N51)</f>
        <v/>
      </c>
      <c r="H36" t="str">
        <f>IF(VGB_MultipleOrderForm!Q51="","",VGB_MultipleOrderForm!Q51)</f>
        <v/>
      </c>
      <c r="I36" t="str">
        <f>IF(VGB_MultipleOrderForm!R51="","",VGB_MultipleOrderForm!R51)</f>
        <v/>
      </c>
      <c r="J36" t="str">
        <f>IF(VGB_MultipleOrderForm!T51="","",VGB_MultipleOrderForm!T51)</f>
        <v/>
      </c>
      <c r="K36" t="str">
        <f>IF(VGB_MultipleOrderForm!U51="","",VGB_MultipleOrderForm!U51)</f>
        <v/>
      </c>
      <c r="L36" t="str">
        <f>IF(VGB_MultipleOrderForm!W51="","",VGB_MultipleOrderForm!W51)</f>
        <v/>
      </c>
      <c r="M36" t="str">
        <f>IF(VGB_MultipleOrderForm!Z51="","",VGB_MultipleOrderForm!Z51)</f>
        <v/>
      </c>
      <c r="N36" t="str">
        <f>IF(VGB_MultipleOrderForm!AB51="","",VGB_MultipleOrderForm!AB51)</f>
        <v/>
      </c>
      <c r="O36" t="str">
        <f>IF(VGB_MultipleOrderForm!AC51="","",VGB_MultipleOrderForm!AC51)</f>
        <v/>
      </c>
      <c r="P36" t="str">
        <f>IF(VGB_MultipleOrderForm!AE51="","",VGB_MultipleOrderForm!AE51)</f>
        <v/>
      </c>
      <c r="Q36" t="str">
        <f>IF(VGB_MultipleOrderForm!AF51="","",VGB_MultipleOrderForm!AF51)</f>
        <v/>
      </c>
      <c r="R36" t="str">
        <f>IF(VGB_MultipleOrderForm!AH51="","",VGB_MultipleOrderForm!AH51)</f>
        <v/>
      </c>
      <c r="S36" t="str">
        <f>IF(VGB_MultipleOrderForm!AM51="","",VGB_MultipleOrderForm!AM51)</f>
        <v/>
      </c>
      <c r="T36" t="str">
        <f>IF(VGB_MultipleOrderForm!AO51="","",VGB_MultipleOrderForm!AO51)</f>
        <v/>
      </c>
      <c r="U36">
        <f>IF(VGB_MultipleOrderForm!AP51="","",VGB_MultipleOrderForm!AP51)</f>
        <v>0</v>
      </c>
    </row>
    <row r="37" spans="1:21" x14ac:dyDescent="0.25">
      <c r="A37">
        <v>36</v>
      </c>
      <c r="B37">
        <f>IF(VGB_MultipleOrderForm!C52="","",VGB_MultipleOrderForm!C52)</f>
        <v>35</v>
      </c>
      <c r="C37" t="str">
        <f>IF(VGB_MultipleOrderForm!D52="","",VGB_MultipleOrderForm!D52)</f>
        <v/>
      </c>
      <c r="D37" t="str">
        <f>IF(VGB_MultipleOrderForm!F52="","",VGB_MultipleOrderForm!F52)</f>
        <v/>
      </c>
      <c r="E37" t="str">
        <f>IF(VGB_MultipleOrderForm!H52="","",VGB_MultipleOrderForm!H52)</f>
        <v/>
      </c>
      <c r="F37" t="str">
        <f>IF(VGB_MultipleOrderForm!K52="","",VGB_MultipleOrderForm!K52)</f>
        <v/>
      </c>
      <c r="G37" t="str">
        <f>IF(VGB_MultipleOrderForm!N52="","",VGB_MultipleOrderForm!N52)</f>
        <v/>
      </c>
      <c r="H37" t="str">
        <f>IF(VGB_MultipleOrderForm!Q52="","",VGB_MultipleOrderForm!Q52)</f>
        <v/>
      </c>
      <c r="I37" t="str">
        <f>IF(VGB_MultipleOrderForm!R52="","",VGB_MultipleOrderForm!R52)</f>
        <v/>
      </c>
      <c r="J37" t="str">
        <f>IF(VGB_MultipleOrderForm!T52="","",VGB_MultipleOrderForm!T52)</f>
        <v/>
      </c>
      <c r="K37" t="str">
        <f>IF(VGB_MultipleOrderForm!U52="","",VGB_MultipleOrderForm!U52)</f>
        <v/>
      </c>
      <c r="L37" t="str">
        <f>IF(VGB_MultipleOrderForm!W52="","",VGB_MultipleOrderForm!W52)</f>
        <v/>
      </c>
      <c r="M37" t="str">
        <f>IF(VGB_MultipleOrderForm!Z52="","",VGB_MultipleOrderForm!Z52)</f>
        <v/>
      </c>
      <c r="N37" t="str">
        <f>IF(VGB_MultipleOrderForm!AB52="","",VGB_MultipleOrderForm!AB52)</f>
        <v/>
      </c>
      <c r="O37" t="str">
        <f>IF(VGB_MultipleOrderForm!AC52="","",VGB_MultipleOrderForm!AC52)</f>
        <v/>
      </c>
      <c r="P37" t="str">
        <f>IF(VGB_MultipleOrderForm!AE52="","",VGB_MultipleOrderForm!AE52)</f>
        <v/>
      </c>
      <c r="Q37" t="str">
        <f>IF(VGB_MultipleOrderForm!AF52="","",VGB_MultipleOrderForm!AF52)</f>
        <v/>
      </c>
      <c r="R37" t="str">
        <f>IF(VGB_MultipleOrderForm!AH52="","",VGB_MultipleOrderForm!AH52)</f>
        <v/>
      </c>
      <c r="S37" t="str">
        <f>IF(VGB_MultipleOrderForm!AM52="","",VGB_MultipleOrderForm!AM52)</f>
        <v/>
      </c>
      <c r="T37" t="str">
        <f>IF(VGB_MultipleOrderForm!AO52="","",VGB_MultipleOrderForm!AO52)</f>
        <v/>
      </c>
      <c r="U37">
        <f>IF(VGB_MultipleOrderForm!AP52="","",VGB_MultipleOrderForm!AP52)</f>
        <v>0</v>
      </c>
    </row>
    <row r="38" spans="1:21" x14ac:dyDescent="0.25">
      <c r="A38">
        <v>37</v>
      </c>
      <c r="B38">
        <f>IF(VGB_MultipleOrderForm!C53="","",VGB_MultipleOrderForm!C53)</f>
        <v>36</v>
      </c>
      <c r="C38" t="str">
        <f>IF(VGB_MultipleOrderForm!D53="","",VGB_MultipleOrderForm!D53)</f>
        <v/>
      </c>
      <c r="D38" t="str">
        <f>IF(VGB_MultipleOrderForm!F53="","",VGB_MultipleOrderForm!F53)</f>
        <v/>
      </c>
      <c r="E38" t="str">
        <f>IF(VGB_MultipleOrderForm!H53="","",VGB_MultipleOrderForm!H53)</f>
        <v/>
      </c>
      <c r="F38" t="str">
        <f>IF(VGB_MultipleOrderForm!K53="","",VGB_MultipleOrderForm!K53)</f>
        <v/>
      </c>
      <c r="G38" t="str">
        <f>IF(VGB_MultipleOrderForm!N53="","",VGB_MultipleOrderForm!N53)</f>
        <v/>
      </c>
      <c r="H38" t="str">
        <f>IF(VGB_MultipleOrderForm!Q53="","",VGB_MultipleOrderForm!Q53)</f>
        <v/>
      </c>
      <c r="I38" t="str">
        <f>IF(VGB_MultipleOrderForm!R53="","",VGB_MultipleOrderForm!R53)</f>
        <v/>
      </c>
      <c r="J38" t="str">
        <f>IF(VGB_MultipleOrderForm!T53="","",VGB_MultipleOrderForm!T53)</f>
        <v/>
      </c>
      <c r="K38" t="str">
        <f>IF(VGB_MultipleOrderForm!U53="","",VGB_MultipleOrderForm!U53)</f>
        <v/>
      </c>
      <c r="L38" t="str">
        <f>IF(VGB_MultipleOrderForm!W53="","",VGB_MultipleOrderForm!W53)</f>
        <v/>
      </c>
      <c r="M38" t="str">
        <f>IF(VGB_MultipleOrderForm!Z53="","",VGB_MultipleOrderForm!Z53)</f>
        <v/>
      </c>
      <c r="N38" t="str">
        <f>IF(VGB_MultipleOrderForm!AB53="","",VGB_MultipleOrderForm!AB53)</f>
        <v/>
      </c>
      <c r="O38" t="str">
        <f>IF(VGB_MultipleOrderForm!AC53="","",VGB_MultipleOrderForm!AC53)</f>
        <v/>
      </c>
      <c r="P38" t="str">
        <f>IF(VGB_MultipleOrderForm!AE53="","",VGB_MultipleOrderForm!AE53)</f>
        <v/>
      </c>
      <c r="Q38" t="str">
        <f>IF(VGB_MultipleOrderForm!AF53="","",VGB_MultipleOrderForm!AF53)</f>
        <v/>
      </c>
      <c r="R38" t="str">
        <f>IF(VGB_MultipleOrderForm!AH53="","",VGB_MultipleOrderForm!AH53)</f>
        <v/>
      </c>
      <c r="S38" t="str">
        <f>IF(VGB_MultipleOrderForm!AM53="","",VGB_MultipleOrderForm!AM53)</f>
        <v/>
      </c>
      <c r="T38" t="str">
        <f>IF(VGB_MultipleOrderForm!AO53="","",VGB_MultipleOrderForm!AO53)</f>
        <v/>
      </c>
      <c r="U38">
        <f>IF(VGB_MultipleOrderForm!AP53="","",VGB_MultipleOrderForm!AP53)</f>
        <v>0</v>
      </c>
    </row>
    <row r="39" spans="1:21" x14ac:dyDescent="0.25">
      <c r="A39">
        <v>38</v>
      </c>
      <c r="B39">
        <f>IF(VGB_MultipleOrderForm!C54="","",VGB_MultipleOrderForm!C54)</f>
        <v>37</v>
      </c>
      <c r="C39" t="str">
        <f>IF(VGB_MultipleOrderForm!D54="","",VGB_MultipleOrderForm!D54)</f>
        <v/>
      </c>
      <c r="D39" t="str">
        <f>IF(VGB_MultipleOrderForm!F54="","",VGB_MultipleOrderForm!F54)</f>
        <v/>
      </c>
      <c r="E39" t="str">
        <f>IF(VGB_MultipleOrderForm!H54="","",VGB_MultipleOrderForm!H54)</f>
        <v/>
      </c>
      <c r="F39" t="str">
        <f>IF(VGB_MultipleOrderForm!K54="","",VGB_MultipleOrderForm!K54)</f>
        <v/>
      </c>
      <c r="G39" t="str">
        <f>IF(VGB_MultipleOrderForm!N54="","",VGB_MultipleOrderForm!N54)</f>
        <v/>
      </c>
      <c r="H39" t="str">
        <f>IF(VGB_MultipleOrderForm!Q54="","",VGB_MultipleOrderForm!Q54)</f>
        <v/>
      </c>
      <c r="I39" t="str">
        <f>IF(VGB_MultipleOrderForm!R54="","",VGB_MultipleOrderForm!R54)</f>
        <v/>
      </c>
      <c r="J39" t="str">
        <f>IF(VGB_MultipleOrderForm!T54="","",VGB_MultipleOrderForm!T54)</f>
        <v/>
      </c>
      <c r="K39" t="str">
        <f>IF(VGB_MultipleOrderForm!U54="","",VGB_MultipleOrderForm!U54)</f>
        <v/>
      </c>
      <c r="L39" t="str">
        <f>IF(VGB_MultipleOrderForm!W54="","",VGB_MultipleOrderForm!W54)</f>
        <v/>
      </c>
      <c r="M39" t="str">
        <f>IF(VGB_MultipleOrderForm!Z54="","",VGB_MultipleOrderForm!Z54)</f>
        <v/>
      </c>
      <c r="N39" t="str">
        <f>IF(VGB_MultipleOrderForm!AB54="","",VGB_MultipleOrderForm!AB54)</f>
        <v/>
      </c>
      <c r="O39" t="str">
        <f>IF(VGB_MultipleOrderForm!AC54="","",VGB_MultipleOrderForm!AC54)</f>
        <v/>
      </c>
      <c r="P39" t="str">
        <f>IF(VGB_MultipleOrderForm!AE54="","",VGB_MultipleOrderForm!AE54)</f>
        <v/>
      </c>
      <c r="Q39" t="str">
        <f>IF(VGB_MultipleOrderForm!AF54="","",VGB_MultipleOrderForm!AF54)</f>
        <v/>
      </c>
      <c r="R39" t="str">
        <f>IF(VGB_MultipleOrderForm!AH54="","",VGB_MultipleOrderForm!AH54)</f>
        <v/>
      </c>
      <c r="S39" t="str">
        <f>IF(VGB_MultipleOrderForm!AM54="","",VGB_MultipleOrderForm!AM54)</f>
        <v/>
      </c>
      <c r="T39" t="str">
        <f>IF(VGB_MultipleOrderForm!AO54="","",VGB_MultipleOrderForm!AO54)</f>
        <v/>
      </c>
      <c r="U39">
        <f>IF(VGB_MultipleOrderForm!AP54="","",VGB_MultipleOrderForm!AP54)</f>
        <v>0</v>
      </c>
    </row>
    <row r="40" spans="1:21" x14ac:dyDescent="0.25">
      <c r="A40">
        <v>39</v>
      </c>
      <c r="B40">
        <f>IF(VGB_MultipleOrderForm!C55="","",VGB_MultipleOrderForm!C55)</f>
        <v>38</v>
      </c>
      <c r="C40" t="str">
        <f>IF(VGB_MultipleOrderForm!D55="","",VGB_MultipleOrderForm!D55)</f>
        <v/>
      </c>
      <c r="D40" t="str">
        <f>IF(VGB_MultipleOrderForm!F55="","",VGB_MultipleOrderForm!F55)</f>
        <v/>
      </c>
      <c r="E40" t="str">
        <f>IF(VGB_MultipleOrderForm!H55="","",VGB_MultipleOrderForm!H55)</f>
        <v/>
      </c>
      <c r="F40" t="str">
        <f>IF(VGB_MultipleOrderForm!K55="","",VGB_MultipleOrderForm!K55)</f>
        <v/>
      </c>
      <c r="G40" t="str">
        <f>IF(VGB_MultipleOrderForm!N55="","",VGB_MultipleOrderForm!N55)</f>
        <v/>
      </c>
      <c r="H40" t="str">
        <f>IF(VGB_MultipleOrderForm!Q55="","",VGB_MultipleOrderForm!Q55)</f>
        <v/>
      </c>
      <c r="I40" t="str">
        <f>IF(VGB_MultipleOrderForm!R55="","",VGB_MultipleOrderForm!R55)</f>
        <v/>
      </c>
      <c r="J40" t="str">
        <f>IF(VGB_MultipleOrderForm!T55="","",VGB_MultipleOrderForm!T55)</f>
        <v/>
      </c>
      <c r="K40" t="str">
        <f>IF(VGB_MultipleOrderForm!U55="","",VGB_MultipleOrderForm!U55)</f>
        <v/>
      </c>
      <c r="L40" t="str">
        <f>IF(VGB_MultipleOrderForm!W55="","",VGB_MultipleOrderForm!W55)</f>
        <v/>
      </c>
      <c r="M40" t="str">
        <f>IF(VGB_MultipleOrderForm!Z55="","",VGB_MultipleOrderForm!Z55)</f>
        <v/>
      </c>
      <c r="N40" t="str">
        <f>IF(VGB_MultipleOrderForm!AB55="","",VGB_MultipleOrderForm!AB55)</f>
        <v/>
      </c>
      <c r="O40" t="str">
        <f>IF(VGB_MultipleOrderForm!AC55="","",VGB_MultipleOrderForm!AC55)</f>
        <v/>
      </c>
      <c r="P40" t="str">
        <f>IF(VGB_MultipleOrderForm!AE55="","",VGB_MultipleOrderForm!AE55)</f>
        <v/>
      </c>
      <c r="Q40" t="str">
        <f>IF(VGB_MultipleOrderForm!AF55="","",VGB_MultipleOrderForm!AF55)</f>
        <v/>
      </c>
      <c r="R40" t="str">
        <f>IF(VGB_MultipleOrderForm!AH55="","",VGB_MultipleOrderForm!AH55)</f>
        <v/>
      </c>
      <c r="S40" t="str">
        <f>IF(VGB_MultipleOrderForm!AM55="","",VGB_MultipleOrderForm!AM55)</f>
        <v/>
      </c>
      <c r="T40" t="str">
        <f>IF(VGB_MultipleOrderForm!AO55="","",VGB_MultipleOrderForm!AO55)</f>
        <v/>
      </c>
      <c r="U40">
        <f>IF(VGB_MultipleOrderForm!AP55="","",VGB_MultipleOrderForm!AP55)</f>
        <v>0</v>
      </c>
    </row>
    <row r="41" spans="1:21" x14ac:dyDescent="0.25">
      <c r="A41">
        <v>40</v>
      </c>
      <c r="B41">
        <f>IF(VGB_MultipleOrderForm!C56="","",VGB_MultipleOrderForm!C56)</f>
        <v>39</v>
      </c>
      <c r="C41" t="str">
        <f>IF(VGB_MultipleOrderForm!D56="","",VGB_MultipleOrderForm!D56)</f>
        <v/>
      </c>
      <c r="D41" t="str">
        <f>IF(VGB_MultipleOrderForm!F56="","",VGB_MultipleOrderForm!F56)</f>
        <v/>
      </c>
      <c r="E41" t="str">
        <f>IF(VGB_MultipleOrderForm!H56="","",VGB_MultipleOrderForm!H56)</f>
        <v/>
      </c>
      <c r="F41" t="str">
        <f>IF(VGB_MultipleOrderForm!K56="","",VGB_MultipleOrderForm!K56)</f>
        <v/>
      </c>
      <c r="G41" t="str">
        <f>IF(VGB_MultipleOrderForm!N56="","",VGB_MultipleOrderForm!N56)</f>
        <v/>
      </c>
      <c r="H41" t="str">
        <f>IF(VGB_MultipleOrderForm!Q56="","",VGB_MultipleOrderForm!Q56)</f>
        <v/>
      </c>
      <c r="I41" t="str">
        <f>IF(VGB_MultipleOrderForm!R56="","",VGB_MultipleOrderForm!R56)</f>
        <v/>
      </c>
      <c r="J41" t="str">
        <f>IF(VGB_MultipleOrderForm!T56="","",VGB_MultipleOrderForm!T56)</f>
        <v/>
      </c>
      <c r="K41" t="str">
        <f>IF(VGB_MultipleOrderForm!U56="","",VGB_MultipleOrderForm!U56)</f>
        <v/>
      </c>
      <c r="L41" t="str">
        <f>IF(VGB_MultipleOrderForm!W56="","",VGB_MultipleOrderForm!W56)</f>
        <v/>
      </c>
      <c r="M41" t="str">
        <f>IF(VGB_MultipleOrderForm!Z56="","",VGB_MultipleOrderForm!Z56)</f>
        <v/>
      </c>
      <c r="N41" t="str">
        <f>IF(VGB_MultipleOrderForm!AB56="","",VGB_MultipleOrderForm!AB56)</f>
        <v/>
      </c>
      <c r="O41" t="str">
        <f>IF(VGB_MultipleOrderForm!AC56="","",VGB_MultipleOrderForm!AC56)</f>
        <v/>
      </c>
      <c r="P41" t="str">
        <f>IF(VGB_MultipleOrderForm!AE56="","",VGB_MultipleOrderForm!AE56)</f>
        <v/>
      </c>
      <c r="Q41" t="str">
        <f>IF(VGB_MultipleOrderForm!AF56="","",VGB_MultipleOrderForm!AF56)</f>
        <v/>
      </c>
      <c r="R41" t="str">
        <f>IF(VGB_MultipleOrderForm!AH56="","",VGB_MultipleOrderForm!AH56)</f>
        <v/>
      </c>
      <c r="S41" t="str">
        <f>IF(VGB_MultipleOrderForm!AM56="","",VGB_MultipleOrderForm!AM56)</f>
        <v/>
      </c>
      <c r="T41" t="str">
        <f>IF(VGB_MultipleOrderForm!AO56="","",VGB_MultipleOrderForm!AO56)</f>
        <v/>
      </c>
      <c r="U41">
        <f>IF(VGB_MultipleOrderForm!AP56="","",VGB_MultipleOrderForm!AP56)</f>
        <v>0</v>
      </c>
    </row>
    <row r="42" spans="1:21" x14ac:dyDescent="0.25">
      <c r="A42">
        <v>41</v>
      </c>
      <c r="B42">
        <f>IF(VGB_MultipleOrderForm!C57="","",VGB_MultipleOrderForm!C57)</f>
        <v>40</v>
      </c>
      <c r="C42" t="str">
        <f>IF(VGB_MultipleOrderForm!D57="","",VGB_MultipleOrderForm!D57)</f>
        <v/>
      </c>
      <c r="D42" t="str">
        <f>IF(VGB_MultipleOrderForm!F57="","",VGB_MultipleOrderForm!F57)</f>
        <v/>
      </c>
      <c r="E42" t="str">
        <f>IF(VGB_MultipleOrderForm!H57="","",VGB_MultipleOrderForm!H57)</f>
        <v/>
      </c>
      <c r="F42" t="str">
        <f>IF(VGB_MultipleOrderForm!K57="","",VGB_MultipleOrderForm!K57)</f>
        <v/>
      </c>
      <c r="G42" t="str">
        <f>IF(VGB_MultipleOrderForm!N57="","",VGB_MultipleOrderForm!N57)</f>
        <v/>
      </c>
      <c r="H42" t="str">
        <f>IF(VGB_MultipleOrderForm!Q57="","",VGB_MultipleOrderForm!Q57)</f>
        <v/>
      </c>
      <c r="I42" t="str">
        <f>IF(VGB_MultipleOrderForm!R57="","",VGB_MultipleOrderForm!R57)</f>
        <v/>
      </c>
      <c r="J42" t="str">
        <f>IF(VGB_MultipleOrderForm!T57="","",VGB_MultipleOrderForm!T57)</f>
        <v/>
      </c>
      <c r="K42" t="str">
        <f>IF(VGB_MultipleOrderForm!U57="","",VGB_MultipleOrderForm!U57)</f>
        <v/>
      </c>
      <c r="L42" t="str">
        <f>IF(VGB_MultipleOrderForm!W57="","",VGB_MultipleOrderForm!W57)</f>
        <v/>
      </c>
      <c r="M42" t="str">
        <f>IF(VGB_MultipleOrderForm!Z57="","",VGB_MultipleOrderForm!Z57)</f>
        <v/>
      </c>
      <c r="N42" t="str">
        <f>IF(VGB_MultipleOrderForm!AB57="","",VGB_MultipleOrderForm!AB57)</f>
        <v/>
      </c>
      <c r="O42" t="str">
        <f>IF(VGB_MultipleOrderForm!AC57="","",VGB_MultipleOrderForm!AC57)</f>
        <v/>
      </c>
      <c r="P42" t="str">
        <f>IF(VGB_MultipleOrderForm!AE57="","",VGB_MultipleOrderForm!AE57)</f>
        <v/>
      </c>
      <c r="Q42" t="str">
        <f>IF(VGB_MultipleOrderForm!AF57="","",VGB_MultipleOrderForm!AF57)</f>
        <v/>
      </c>
      <c r="R42" t="str">
        <f>IF(VGB_MultipleOrderForm!AH57="","",VGB_MultipleOrderForm!AH57)</f>
        <v/>
      </c>
      <c r="S42" t="str">
        <f>IF(VGB_MultipleOrderForm!AM57="","",VGB_MultipleOrderForm!AM57)</f>
        <v/>
      </c>
      <c r="T42" t="str">
        <f>IF(VGB_MultipleOrderForm!AO57="","",VGB_MultipleOrderForm!AO57)</f>
        <v/>
      </c>
      <c r="U42">
        <f>IF(VGB_MultipleOrderForm!AP57="","",VGB_MultipleOrderForm!AP57)</f>
        <v>0</v>
      </c>
    </row>
    <row r="43" spans="1:21" x14ac:dyDescent="0.25">
      <c r="A43">
        <v>42</v>
      </c>
      <c r="B43">
        <f>IF(VGB_MultipleOrderForm!C58="","",VGB_MultipleOrderForm!C58)</f>
        <v>41</v>
      </c>
      <c r="C43" t="str">
        <f>IF(VGB_MultipleOrderForm!D58="","",VGB_MultipleOrderForm!D58)</f>
        <v/>
      </c>
      <c r="D43" t="str">
        <f>IF(VGB_MultipleOrderForm!F58="","",VGB_MultipleOrderForm!F58)</f>
        <v/>
      </c>
      <c r="E43" t="str">
        <f>IF(VGB_MultipleOrderForm!H58="","",VGB_MultipleOrderForm!H58)</f>
        <v/>
      </c>
      <c r="F43" t="str">
        <f>IF(VGB_MultipleOrderForm!K58="","",VGB_MultipleOrderForm!K58)</f>
        <v/>
      </c>
      <c r="G43" t="str">
        <f>IF(VGB_MultipleOrderForm!N58="","",VGB_MultipleOrderForm!N58)</f>
        <v/>
      </c>
      <c r="H43" t="str">
        <f>IF(VGB_MultipleOrderForm!Q58="","",VGB_MultipleOrderForm!Q58)</f>
        <v/>
      </c>
      <c r="I43" t="str">
        <f>IF(VGB_MultipleOrderForm!R58="","",VGB_MultipleOrderForm!R58)</f>
        <v/>
      </c>
      <c r="J43" t="str">
        <f>IF(VGB_MultipleOrderForm!T58="","",VGB_MultipleOrderForm!T58)</f>
        <v/>
      </c>
      <c r="K43" t="str">
        <f>IF(VGB_MultipleOrderForm!U58="","",VGB_MultipleOrderForm!U58)</f>
        <v/>
      </c>
      <c r="L43" t="str">
        <f>IF(VGB_MultipleOrderForm!W58="","",VGB_MultipleOrderForm!W58)</f>
        <v/>
      </c>
      <c r="M43" t="str">
        <f>IF(VGB_MultipleOrderForm!Z58="","",VGB_MultipleOrderForm!Z58)</f>
        <v/>
      </c>
      <c r="N43" t="str">
        <f>IF(VGB_MultipleOrderForm!AB58="","",VGB_MultipleOrderForm!AB58)</f>
        <v/>
      </c>
      <c r="O43" t="str">
        <f>IF(VGB_MultipleOrderForm!AC58="","",VGB_MultipleOrderForm!AC58)</f>
        <v/>
      </c>
      <c r="P43" t="str">
        <f>IF(VGB_MultipleOrderForm!AE58="","",VGB_MultipleOrderForm!AE58)</f>
        <v/>
      </c>
      <c r="Q43" t="str">
        <f>IF(VGB_MultipleOrderForm!AF58="","",VGB_MultipleOrderForm!AF58)</f>
        <v/>
      </c>
      <c r="R43" t="str">
        <f>IF(VGB_MultipleOrderForm!AH58="","",VGB_MultipleOrderForm!AH58)</f>
        <v/>
      </c>
      <c r="S43" t="str">
        <f>IF(VGB_MultipleOrderForm!AM58="","",VGB_MultipleOrderForm!AM58)</f>
        <v/>
      </c>
      <c r="T43" t="str">
        <f>IF(VGB_MultipleOrderForm!AO58="","",VGB_MultipleOrderForm!AO58)</f>
        <v/>
      </c>
      <c r="U43">
        <f>IF(VGB_MultipleOrderForm!AP58="","",VGB_MultipleOrderForm!AP58)</f>
        <v>0</v>
      </c>
    </row>
    <row r="44" spans="1:21" x14ac:dyDescent="0.25">
      <c r="A44">
        <v>43</v>
      </c>
      <c r="B44">
        <f>IF(VGB_MultipleOrderForm!C59="","",VGB_MultipleOrderForm!C59)</f>
        <v>42</v>
      </c>
      <c r="C44" t="str">
        <f>IF(VGB_MultipleOrderForm!D59="","",VGB_MultipleOrderForm!D59)</f>
        <v/>
      </c>
      <c r="D44" t="str">
        <f>IF(VGB_MultipleOrderForm!F59="","",VGB_MultipleOrderForm!F59)</f>
        <v/>
      </c>
      <c r="E44" t="str">
        <f>IF(VGB_MultipleOrderForm!H59="","",VGB_MultipleOrderForm!H59)</f>
        <v/>
      </c>
      <c r="F44" t="str">
        <f>IF(VGB_MultipleOrderForm!K59="","",VGB_MultipleOrderForm!K59)</f>
        <v/>
      </c>
      <c r="G44" t="str">
        <f>IF(VGB_MultipleOrderForm!N59="","",VGB_MultipleOrderForm!N59)</f>
        <v/>
      </c>
      <c r="H44" t="str">
        <f>IF(VGB_MultipleOrderForm!Q59="","",VGB_MultipleOrderForm!Q59)</f>
        <v/>
      </c>
      <c r="I44" t="str">
        <f>IF(VGB_MultipleOrderForm!R59="","",VGB_MultipleOrderForm!R59)</f>
        <v/>
      </c>
      <c r="J44" t="str">
        <f>IF(VGB_MultipleOrderForm!T59="","",VGB_MultipleOrderForm!T59)</f>
        <v/>
      </c>
      <c r="K44" t="str">
        <f>IF(VGB_MultipleOrderForm!U59="","",VGB_MultipleOrderForm!U59)</f>
        <v/>
      </c>
      <c r="L44" t="str">
        <f>IF(VGB_MultipleOrderForm!W59="","",VGB_MultipleOrderForm!W59)</f>
        <v/>
      </c>
      <c r="M44" t="str">
        <f>IF(VGB_MultipleOrderForm!Z59="","",VGB_MultipleOrderForm!Z59)</f>
        <v/>
      </c>
      <c r="N44" t="str">
        <f>IF(VGB_MultipleOrderForm!AB59="","",VGB_MultipleOrderForm!AB59)</f>
        <v/>
      </c>
      <c r="O44" t="str">
        <f>IF(VGB_MultipleOrderForm!AC59="","",VGB_MultipleOrderForm!AC59)</f>
        <v/>
      </c>
      <c r="P44" t="str">
        <f>IF(VGB_MultipleOrderForm!AE59="","",VGB_MultipleOrderForm!AE59)</f>
        <v/>
      </c>
      <c r="Q44" t="str">
        <f>IF(VGB_MultipleOrderForm!AF59="","",VGB_MultipleOrderForm!AF59)</f>
        <v/>
      </c>
      <c r="R44" t="str">
        <f>IF(VGB_MultipleOrderForm!AH59="","",VGB_MultipleOrderForm!AH59)</f>
        <v/>
      </c>
      <c r="S44" t="str">
        <f>IF(VGB_MultipleOrderForm!AM59="","",VGB_MultipleOrderForm!AM59)</f>
        <v/>
      </c>
      <c r="T44" t="str">
        <f>IF(VGB_MultipleOrderForm!AO59="","",VGB_MultipleOrderForm!AO59)</f>
        <v/>
      </c>
      <c r="U44">
        <f>IF(VGB_MultipleOrderForm!AP59="","",VGB_MultipleOrderForm!AP59)</f>
        <v>0</v>
      </c>
    </row>
    <row r="45" spans="1:21" x14ac:dyDescent="0.25">
      <c r="A45">
        <v>44</v>
      </c>
      <c r="B45">
        <f>IF(VGB_MultipleOrderForm!C60="","",VGB_MultipleOrderForm!C60)</f>
        <v>43</v>
      </c>
      <c r="C45" t="str">
        <f>IF(VGB_MultipleOrderForm!D60="","",VGB_MultipleOrderForm!D60)</f>
        <v/>
      </c>
      <c r="D45" t="str">
        <f>IF(VGB_MultipleOrderForm!F60="","",VGB_MultipleOrderForm!F60)</f>
        <v/>
      </c>
      <c r="E45" t="str">
        <f>IF(VGB_MultipleOrderForm!H60="","",VGB_MultipleOrderForm!H60)</f>
        <v/>
      </c>
      <c r="F45" t="str">
        <f>IF(VGB_MultipleOrderForm!K60="","",VGB_MultipleOrderForm!K60)</f>
        <v/>
      </c>
      <c r="G45" t="str">
        <f>IF(VGB_MultipleOrderForm!N60="","",VGB_MultipleOrderForm!N60)</f>
        <v/>
      </c>
      <c r="H45" t="str">
        <f>IF(VGB_MultipleOrderForm!Q60="","",VGB_MultipleOrderForm!Q60)</f>
        <v/>
      </c>
      <c r="I45" t="str">
        <f>IF(VGB_MultipleOrderForm!R60="","",VGB_MultipleOrderForm!R60)</f>
        <v/>
      </c>
      <c r="J45" t="str">
        <f>IF(VGB_MultipleOrderForm!T60="","",VGB_MultipleOrderForm!T60)</f>
        <v/>
      </c>
      <c r="K45" t="str">
        <f>IF(VGB_MultipleOrderForm!U60="","",VGB_MultipleOrderForm!U60)</f>
        <v/>
      </c>
      <c r="L45" t="str">
        <f>IF(VGB_MultipleOrderForm!W60="","",VGB_MultipleOrderForm!W60)</f>
        <v/>
      </c>
      <c r="M45" t="str">
        <f>IF(VGB_MultipleOrderForm!Z60="","",VGB_MultipleOrderForm!Z60)</f>
        <v/>
      </c>
      <c r="N45" t="str">
        <f>IF(VGB_MultipleOrderForm!AB60="","",VGB_MultipleOrderForm!AB60)</f>
        <v/>
      </c>
      <c r="O45" t="str">
        <f>IF(VGB_MultipleOrderForm!AC60="","",VGB_MultipleOrderForm!AC60)</f>
        <v/>
      </c>
      <c r="P45" t="str">
        <f>IF(VGB_MultipleOrderForm!AE60="","",VGB_MultipleOrderForm!AE60)</f>
        <v/>
      </c>
      <c r="Q45" t="str">
        <f>IF(VGB_MultipleOrderForm!AF60="","",VGB_MultipleOrderForm!AF60)</f>
        <v/>
      </c>
      <c r="R45" t="str">
        <f>IF(VGB_MultipleOrderForm!AH60="","",VGB_MultipleOrderForm!AH60)</f>
        <v/>
      </c>
      <c r="S45" t="str">
        <f>IF(VGB_MultipleOrderForm!AM60="","",VGB_MultipleOrderForm!AM60)</f>
        <v/>
      </c>
      <c r="T45" t="str">
        <f>IF(VGB_MultipleOrderForm!AO60="","",VGB_MultipleOrderForm!AO60)</f>
        <v/>
      </c>
      <c r="U45">
        <f>IF(VGB_MultipleOrderForm!AP60="","",VGB_MultipleOrderForm!AP60)</f>
        <v>0</v>
      </c>
    </row>
    <row r="46" spans="1:21" x14ac:dyDescent="0.25">
      <c r="A46">
        <v>45</v>
      </c>
      <c r="B46">
        <f>IF(VGB_MultipleOrderForm!C61="","",VGB_MultipleOrderForm!C61)</f>
        <v>44</v>
      </c>
      <c r="C46" t="str">
        <f>IF(VGB_MultipleOrderForm!D61="","",VGB_MultipleOrderForm!D61)</f>
        <v/>
      </c>
      <c r="D46" t="str">
        <f>IF(VGB_MultipleOrderForm!F61="","",VGB_MultipleOrderForm!F61)</f>
        <v/>
      </c>
      <c r="E46" t="str">
        <f>IF(VGB_MultipleOrderForm!H61="","",VGB_MultipleOrderForm!H61)</f>
        <v/>
      </c>
      <c r="F46" t="str">
        <f>IF(VGB_MultipleOrderForm!K61="","",VGB_MultipleOrderForm!K61)</f>
        <v/>
      </c>
      <c r="G46" t="str">
        <f>IF(VGB_MultipleOrderForm!N61="","",VGB_MultipleOrderForm!N61)</f>
        <v/>
      </c>
      <c r="H46" t="str">
        <f>IF(VGB_MultipleOrderForm!Q61="","",VGB_MultipleOrderForm!Q61)</f>
        <v/>
      </c>
      <c r="I46" t="str">
        <f>IF(VGB_MultipleOrderForm!R61="","",VGB_MultipleOrderForm!R61)</f>
        <v/>
      </c>
      <c r="J46" t="str">
        <f>IF(VGB_MultipleOrderForm!T61="","",VGB_MultipleOrderForm!T61)</f>
        <v/>
      </c>
      <c r="K46" t="str">
        <f>IF(VGB_MultipleOrderForm!U61="","",VGB_MultipleOrderForm!U61)</f>
        <v/>
      </c>
      <c r="L46" t="str">
        <f>IF(VGB_MultipleOrderForm!W61="","",VGB_MultipleOrderForm!W61)</f>
        <v/>
      </c>
      <c r="M46" t="str">
        <f>IF(VGB_MultipleOrderForm!Z61="","",VGB_MultipleOrderForm!Z61)</f>
        <v/>
      </c>
      <c r="N46" t="str">
        <f>IF(VGB_MultipleOrderForm!AB61="","",VGB_MultipleOrderForm!AB61)</f>
        <v/>
      </c>
      <c r="O46" t="str">
        <f>IF(VGB_MultipleOrderForm!AC61="","",VGB_MultipleOrderForm!AC61)</f>
        <v/>
      </c>
      <c r="P46" t="str">
        <f>IF(VGB_MultipleOrderForm!AE61="","",VGB_MultipleOrderForm!AE61)</f>
        <v/>
      </c>
      <c r="Q46" t="str">
        <f>IF(VGB_MultipleOrderForm!AF61="","",VGB_MultipleOrderForm!AF61)</f>
        <v/>
      </c>
      <c r="R46" t="str">
        <f>IF(VGB_MultipleOrderForm!AH61="","",VGB_MultipleOrderForm!AH61)</f>
        <v/>
      </c>
      <c r="S46" t="str">
        <f>IF(VGB_MultipleOrderForm!AM61="","",VGB_MultipleOrderForm!AM61)</f>
        <v/>
      </c>
      <c r="T46" t="str">
        <f>IF(VGB_MultipleOrderForm!AO61="","",VGB_MultipleOrderForm!AO61)</f>
        <v/>
      </c>
      <c r="U46">
        <f>IF(VGB_MultipleOrderForm!AP61="","",VGB_MultipleOrderForm!AP61)</f>
        <v>0</v>
      </c>
    </row>
    <row r="47" spans="1:21" x14ac:dyDescent="0.25">
      <c r="A47">
        <v>46</v>
      </c>
      <c r="B47">
        <f>IF(VGB_MultipleOrderForm!C62="","",VGB_MultipleOrderForm!C62)</f>
        <v>45</v>
      </c>
      <c r="C47" t="str">
        <f>IF(VGB_MultipleOrderForm!D62="","",VGB_MultipleOrderForm!D62)</f>
        <v/>
      </c>
      <c r="D47" t="str">
        <f>IF(VGB_MultipleOrderForm!F62="","",VGB_MultipleOrderForm!F62)</f>
        <v/>
      </c>
      <c r="E47" t="str">
        <f>IF(VGB_MultipleOrderForm!H62="","",VGB_MultipleOrderForm!H62)</f>
        <v/>
      </c>
      <c r="F47" t="str">
        <f>IF(VGB_MultipleOrderForm!K62="","",VGB_MultipleOrderForm!K62)</f>
        <v/>
      </c>
      <c r="G47" t="str">
        <f>IF(VGB_MultipleOrderForm!N62="","",VGB_MultipleOrderForm!N62)</f>
        <v/>
      </c>
      <c r="H47" t="str">
        <f>IF(VGB_MultipleOrderForm!Q62="","",VGB_MultipleOrderForm!Q62)</f>
        <v/>
      </c>
      <c r="I47" t="str">
        <f>IF(VGB_MultipleOrderForm!R62="","",VGB_MultipleOrderForm!R62)</f>
        <v/>
      </c>
      <c r="J47" t="str">
        <f>IF(VGB_MultipleOrderForm!T62="","",VGB_MultipleOrderForm!T62)</f>
        <v/>
      </c>
      <c r="K47" t="str">
        <f>IF(VGB_MultipleOrderForm!U62="","",VGB_MultipleOrderForm!U62)</f>
        <v/>
      </c>
      <c r="L47" t="str">
        <f>IF(VGB_MultipleOrderForm!W62="","",VGB_MultipleOrderForm!W62)</f>
        <v/>
      </c>
      <c r="M47" t="str">
        <f>IF(VGB_MultipleOrderForm!Z62="","",VGB_MultipleOrderForm!Z62)</f>
        <v/>
      </c>
      <c r="N47" t="str">
        <f>IF(VGB_MultipleOrderForm!AB62="","",VGB_MultipleOrderForm!AB62)</f>
        <v/>
      </c>
      <c r="O47" t="str">
        <f>IF(VGB_MultipleOrderForm!AC62="","",VGB_MultipleOrderForm!AC62)</f>
        <v/>
      </c>
      <c r="P47" t="str">
        <f>IF(VGB_MultipleOrderForm!AE62="","",VGB_MultipleOrderForm!AE62)</f>
        <v/>
      </c>
      <c r="Q47" t="str">
        <f>IF(VGB_MultipleOrderForm!AF62="","",VGB_MultipleOrderForm!AF62)</f>
        <v/>
      </c>
      <c r="R47" t="str">
        <f>IF(VGB_MultipleOrderForm!AH62="","",VGB_MultipleOrderForm!AH62)</f>
        <v/>
      </c>
      <c r="S47" t="str">
        <f>IF(VGB_MultipleOrderForm!AM62="","",VGB_MultipleOrderForm!AM62)</f>
        <v/>
      </c>
      <c r="T47" t="str">
        <f>IF(VGB_MultipleOrderForm!AO62="","",VGB_MultipleOrderForm!AO62)</f>
        <v/>
      </c>
      <c r="U47">
        <f>IF(VGB_MultipleOrderForm!AP62="","",VGB_MultipleOrderForm!AP62)</f>
        <v>0</v>
      </c>
    </row>
    <row r="48" spans="1:21" x14ac:dyDescent="0.25">
      <c r="A48">
        <v>47</v>
      </c>
      <c r="B48">
        <f>IF(VGB_MultipleOrderForm!C63="","",VGB_MultipleOrderForm!C63)</f>
        <v>46</v>
      </c>
      <c r="C48" t="str">
        <f>IF(VGB_MultipleOrderForm!D63="","",VGB_MultipleOrderForm!D63)</f>
        <v/>
      </c>
      <c r="D48" t="str">
        <f>IF(VGB_MultipleOrderForm!F63="","",VGB_MultipleOrderForm!F63)</f>
        <v/>
      </c>
      <c r="E48" t="str">
        <f>IF(VGB_MultipleOrderForm!H63="","",VGB_MultipleOrderForm!H63)</f>
        <v/>
      </c>
      <c r="F48" t="str">
        <f>IF(VGB_MultipleOrderForm!K63="","",VGB_MultipleOrderForm!K63)</f>
        <v/>
      </c>
      <c r="G48" t="str">
        <f>IF(VGB_MultipleOrderForm!N63="","",VGB_MultipleOrderForm!N63)</f>
        <v/>
      </c>
      <c r="H48" t="str">
        <f>IF(VGB_MultipleOrderForm!Q63="","",VGB_MultipleOrderForm!Q63)</f>
        <v/>
      </c>
      <c r="I48" t="str">
        <f>IF(VGB_MultipleOrderForm!R63="","",VGB_MultipleOrderForm!R63)</f>
        <v/>
      </c>
      <c r="J48" t="str">
        <f>IF(VGB_MultipleOrderForm!T63="","",VGB_MultipleOrderForm!T63)</f>
        <v/>
      </c>
      <c r="K48" t="str">
        <f>IF(VGB_MultipleOrderForm!U63="","",VGB_MultipleOrderForm!U63)</f>
        <v/>
      </c>
      <c r="L48" t="str">
        <f>IF(VGB_MultipleOrderForm!W63="","",VGB_MultipleOrderForm!W63)</f>
        <v/>
      </c>
      <c r="M48" t="str">
        <f>IF(VGB_MultipleOrderForm!Z63="","",VGB_MultipleOrderForm!Z63)</f>
        <v/>
      </c>
      <c r="N48" t="str">
        <f>IF(VGB_MultipleOrderForm!AB63="","",VGB_MultipleOrderForm!AB63)</f>
        <v/>
      </c>
      <c r="O48" t="str">
        <f>IF(VGB_MultipleOrderForm!AC63="","",VGB_MultipleOrderForm!AC63)</f>
        <v/>
      </c>
      <c r="P48" t="str">
        <f>IF(VGB_MultipleOrderForm!AE63="","",VGB_MultipleOrderForm!AE63)</f>
        <v/>
      </c>
      <c r="Q48" t="str">
        <f>IF(VGB_MultipleOrderForm!AF63="","",VGB_MultipleOrderForm!AF63)</f>
        <v/>
      </c>
      <c r="R48" t="str">
        <f>IF(VGB_MultipleOrderForm!AH63="","",VGB_MultipleOrderForm!AH63)</f>
        <v/>
      </c>
      <c r="S48" t="str">
        <f>IF(VGB_MultipleOrderForm!AM63="","",VGB_MultipleOrderForm!AM63)</f>
        <v/>
      </c>
      <c r="T48" t="str">
        <f>IF(VGB_MultipleOrderForm!AO63="","",VGB_MultipleOrderForm!AO63)</f>
        <v/>
      </c>
      <c r="U48">
        <f>IF(VGB_MultipleOrderForm!AP63="","",VGB_MultipleOrderForm!AP63)</f>
        <v>0</v>
      </c>
    </row>
    <row r="49" spans="1:21" x14ac:dyDescent="0.25">
      <c r="A49">
        <v>48</v>
      </c>
      <c r="B49">
        <f>IF(VGB_MultipleOrderForm!C64="","",VGB_MultipleOrderForm!C64)</f>
        <v>47</v>
      </c>
      <c r="C49" t="str">
        <f>IF(VGB_MultipleOrderForm!D64="","",VGB_MultipleOrderForm!D64)</f>
        <v/>
      </c>
      <c r="D49" t="str">
        <f>IF(VGB_MultipleOrderForm!F64="","",VGB_MultipleOrderForm!F64)</f>
        <v/>
      </c>
      <c r="E49" t="str">
        <f>IF(VGB_MultipleOrderForm!H64="","",VGB_MultipleOrderForm!H64)</f>
        <v/>
      </c>
      <c r="F49" t="str">
        <f>IF(VGB_MultipleOrderForm!K64="","",VGB_MultipleOrderForm!K64)</f>
        <v/>
      </c>
      <c r="G49" t="str">
        <f>IF(VGB_MultipleOrderForm!N64="","",VGB_MultipleOrderForm!N64)</f>
        <v/>
      </c>
      <c r="H49" t="str">
        <f>IF(VGB_MultipleOrderForm!Q64="","",VGB_MultipleOrderForm!Q64)</f>
        <v/>
      </c>
      <c r="I49" t="str">
        <f>IF(VGB_MultipleOrderForm!R64="","",VGB_MultipleOrderForm!R64)</f>
        <v/>
      </c>
      <c r="J49" t="str">
        <f>IF(VGB_MultipleOrderForm!T64="","",VGB_MultipleOrderForm!T64)</f>
        <v/>
      </c>
      <c r="K49" t="str">
        <f>IF(VGB_MultipleOrderForm!U64="","",VGB_MultipleOrderForm!U64)</f>
        <v/>
      </c>
      <c r="L49" t="str">
        <f>IF(VGB_MultipleOrderForm!W64="","",VGB_MultipleOrderForm!W64)</f>
        <v/>
      </c>
      <c r="M49" t="str">
        <f>IF(VGB_MultipleOrderForm!Z64="","",VGB_MultipleOrderForm!Z64)</f>
        <v/>
      </c>
      <c r="N49" t="str">
        <f>IF(VGB_MultipleOrderForm!AB64="","",VGB_MultipleOrderForm!AB64)</f>
        <v/>
      </c>
      <c r="O49" t="str">
        <f>IF(VGB_MultipleOrderForm!AC64="","",VGB_MultipleOrderForm!AC64)</f>
        <v/>
      </c>
      <c r="P49" t="str">
        <f>IF(VGB_MultipleOrderForm!AE64="","",VGB_MultipleOrderForm!AE64)</f>
        <v/>
      </c>
      <c r="Q49" t="str">
        <f>IF(VGB_MultipleOrderForm!AF64="","",VGB_MultipleOrderForm!AF64)</f>
        <v/>
      </c>
      <c r="R49" t="str">
        <f>IF(VGB_MultipleOrderForm!AH64="","",VGB_MultipleOrderForm!AH64)</f>
        <v/>
      </c>
      <c r="S49" t="str">
        <f>IF(VGB_MultipleOrderForm!AM64="","",VGB_MultipleOrderForm!AM64)</f>
        <v/>
      </c>
      <c r="T49" t="str">
        <f>IF(VGB_MultipleOrderForm!AO64="","",VGB_MultipleOrderForm!AO64)</f>
        <v/>
      </c>
      <c r="U49">
        <f>IF(VGB_MultipleOrderForm!AP64="","",VGB_MultipleOrderForm!AP64)</f>
        <v>0</v>
      </c>
    </row>
    <row r="50" spans="1:21" x14ac:dyDescent="0.25">
      <c r="A50">
        <v>49</v>
      </c>
      <c r="B50">
        <f>IF(VGB_MultipleOrderForm!C65="","",VGB_MultipleOrderForm!C65)</f>
        <v>48</v>
      </c>
      <c r="C50" t="str">
        <f>IF(VGB_MultipleOrderForm!D65="","",VGB_MultipleOrderForm!D65)</f>
        <v/>
      </c>
      <c r="D50" t="str">
        <f>IF(VGB_MultipleOrderForm!F65="","",VGB_MultipleOrderForm!F65)</f>
        <v/>
      </c>
      <c r="E50" t="str">
        <f>IF(VGB_MultipleOrderForm!H65="","",VGB_MultipleOrderForm!H65)</f>
        <v/>
      </c>
      <c r="F50" t="str">
        <f>IF(VGB_MultipleOrderForm!K65="","",VGB_MultipleOrderForm!K65)</f>
        <v/>
      </c>
      <c r="G50" t="str">
        <f>IF(VGB_MultipleOrderForm!N65="","",VGB_MultipleOrderForm!N65)</f>
        <v/>
      </c>
      <c r="H50" t="str">
        <f>IF(VGB_MultipleOrderForm!Q65="","",VGB_MultipleOrderForm!Q65)</f>
        <v/>
      </c>
      <c r="I50" t="str">
        <f>IF(VGB_MultipleOrderForm!R65="","",VGB_MultipleOrderForm!R65)</f>
        <v/>
      </c>
      <c r="J50" t="str">
        <f>IF(VGB_MultipleOrderForm!T65="","",VGB_MultipleOrderForm!T65)</f>
        <v/>
      </c>
      <c r="K50" t="str">
        <f>IF(VGB_MultipleOrderForm!U65="","",VGB_MultipleOrderForm!U65)</f>
        <v/>
      </c>
      <c r="L50" t="str">
        <f>IF(VGB_MultipleOrderForm!W65="","",VGB_MultipleOrderForm!W65)</f>
        <v/>
      </c>
      <c r="M50" t="str">
        <f>IF(VGB_MultipleOrderForm!Z65="","",VGB_MultipleOrderForm!Z65)</f>
        <v/>
      </c>
      <c r="N50" t="str">
        <f>IF(VGB_MultipleOrderForm!AB65="","",VGB_MultipleOrderForm!AB65)</f>
        <v/>
      </c>
      <c r="O50" t="str">
        <f>IF(VGB_MultipleOrderForm!AC65="","",VGB_MultipleOrderForm!AC65)</f>
        <v/>
      </c>
      <c r="P50" t="str">
        <f>IF(VGB_MultipleOrderForm!AE65="","",VGB_MultipleOrderForm!AE65)</f>
        <v/>
      </c>
      <c r="Q50" t="str">
        <f>IF(VGB_MultipleOrderForm!AF65="","",VGB_MultipleOrderForm!AF65)</f>
        <v/>
      </c>
      <c r="R50" t="str">
        <f>IF(VGB_MultipleOrderForm!AH65="","",VGB_MultipleOrderForm!AH65)</f>
        <v/>
      </c>
      <c r="S50" t="str">
        <f>IF(VGB_MultipleOrderForm!AM65="","",VGB_MultipleOrderForm!AM65)</f>
        <v/>
      </c>
      <c r="T50" t="str">
        <f>IF(VGB_MultipleOrderForm!AO65="","",VGB_MultipleOrderForm!AO65)</f>
        <v/>
      </c>
      <c r="U50">
        <f>IF(VGB_MultipleOrderForm!AP65="","",VGB_MultipleOrderForm!AP65)</f>
        <v>0</v>
      </c>
    </row>
    <row r="51" spans="1:21" x14ac:dyDescent="0.25">
      <c r="A51">
        <v>50</v>
      </c>
      <c r="B51">
        <f>IF(VGB_MultipleOrderForm!C66="","",VGB_MultipleOrderForm!C66)</f>
        <v>49</v>
      </c>
      <c r="C51" t="str">
        <f>IF(VGB_MultipleOrderForm!D66="","",VGB_MultipleOrderForm!D66)</f>
        <v/>
      </c>
      <c r="D51" t="str">
        <f>IF(VGB_MultipleOrderForm!F66="","",VGB_MultipleOrderForm!F66)</f>
        <v/>
      </c>
      <c r="E51" t="str">
        <f>IF(VGB_MultipleOrderForm!H66="","",VGB_MultipleOrderForm!H66)</f>
        <v/>
      </c>
      <c r="F51" t="str">
        <f>IF(VGB_MultipleOrderForm!K66="","",VGB_MultipleOrderForm!K66)</f>
        <v/>
      </c>
      <c r="G51" t="str">
        <f>IF(VGB_MultipleOrderForm!N66="","",VGB_MultipleOrderForm!N66)</f>
        <v/>
      </c>
      <c r="H51" t="str">
        <f>IF(VGB_MultipleOrderForm!Q66="","",VGB_MultipleOrderForm!Q66)</f>
        <v/>
      </c>
      <c r="I51" t="str">
        <f>IF(VGB_MultipleOrderForm!R66="","",VGB_MultipleOrderForm!R66)</f>
        <v/>
      </c>
      <c r="J51" t="str">
        <f>IF(VGB_MultipleOrderForm!T66="","",VGB_MultipleOrderForm!T66)</f>
        <v/>
      </c>
      <c r="K51" t="str">
        <f>IF(VGB_MultipleOrderForm!U66="","",VGB_MultipleOrderForm!U66)</f>
        <v/>
      </c>
      <c r="L51" t="str">
        <f>IF(VGB_MultipleOrderForm!W66="","",VGB_MultipleOrderForm!W66)</f>
        <v/>
      </c>
      <c r="M51" t="str">
        <f>IF(VGB_MultipleOrderForm!Z66="","",VGB_MultipleOrderForm!Z66)</f>
        <v/>
      </c>
      <c r="N51" t="str">
        <f>IF(VGB_MultipleOrderForm!AB66="","",VGB_MultipleOrderForm!AB66)</f>
        <v/>
      </c>
      <c r="O51" t="str">
        <f>IF(VGB_MultipleOrderForm!AC66="","",VGB_MultipleOrderForm!AC66)</f>
        <v/>
      </c>
      <c r="P51" t="str">
        <f>IF(VGB_MultipleOrderForm!AE66="","",VGB_MultipleOrderForm!AE66)</f>
        <v/>
      </c>
      <c r="Q51" t="str">
        <f>IF(VGB_MultipleOrderForm!AF66="","",VGB_MultipleOrderForm!AF66)</f>
        <v/>
      </c>
      <c r="R51" t="str">
        <f>IF(VGB_MultipleOrderForm!AH66="","",VGB_MultipleOrderForm!AH66)</f>
        <v/>
      </c>
      <c r="S51" t="str">
        <f>IF(VGB_MultipleOrderForm!AM66="","",VGB_MultipleOrderForm!AM66)</f>
        <v/>
      </c>
      <c r="T51" t="str">
        <f>IF(VGB_MultipleOrderForm!AO66="","",VGB_MultipleOrderForm!AO66)</f>
        <v/>
      </c>
      <c r="U51">
        <f>IF(VGB_MultipleOrderForm!AP66="","",VGB_MultipleOrderForm!AP66)</f>
        <v>0</v>
      </c>
    </row>
    <row r="52" spans="1:21" x14ac:dyDescent="0.25">
      <c r="A52">
        <v>51</v>
      </c>
      <c r="B52">
        <f>IF(VGB_MultipleOrderForm!C67="","",VGB_MultipleOrderForm!C67)</f>
        <v>50</v>
      </c>
      <c r="C52" t="str">
        <f>IF(VGB_MultipleOrderForm!D67="","",VGB_MultipleOrderForm!D67)</f>
        <v/>
      </c>
      <c r="D52" t="str">
        <f>IF(VGB_MultipleOrderForm!F67="","",VGB_MultipleOrderForm!F67)</f>
        <v/>
      </c>
      <c r="E52" t="str">
        <f>IF(VGB_MultipleOrderForm!H67="","",VGB_MultipleOrderForm!H67)</f>
        <v/>
      </c>
      <c r="F52" t="str">
        <f>IF(VGB_MultipleOrderForm!K67="","",VGB_MultipleOrderForm!K67)</f>
        <v/>
      </c>
      <c r="G52" t="str">
        <f>IF(VGB_MultipleOrderForm!N67="","",VGB_MultipleOrderForm!N67)</f>
        <v/>
      </c>
      <c r="H52" t="str">
        <f>IF(VGB_MultipleOrderForm!Q67="","",VGB_MultipleOrderForm!Q67)</f>
        <v/>
      </c>
      <c r="I52" t="str">
        <f>IF(VGB_MultipleOrderForm!R67="","",VGB_MultipleOrderForm!R67)</f>
        <v/>
      </c>
      <c r="J52" t="str">
        <f>IF(VGB_MultipleOrderForm!T67="","",VGB_MultipleOrderForm!T67)</f>
        <v/>
      </c>
      <c r="K52" t="str">
        <f>IF(VGB_MultipleOrderForm!U67="","",VGB_MultipleOrderForm!U67)</f>
        <v/>
      </c>
      <c r="L52" t="str">
        <f>IF(VGB_MultipleOrderForm!W67="","",VGB_MultipleOrderForm!W67)</f>
        <v/>
      </c>
      <c r="M52" t="str">
        <f>IF(VGB_MultipleOrderForm!Z67="","",VGB_MultipleOrderForm!Z67)</f>
        <v/>
      </c>
      <c r="N52" t="str">
        <f>IF(VGB_MultipleOrderForm!AB67="","",VGB_MultipleOrderForm!AB67)</f>
        <v/>
      </c>
      <c r="O52" t="str">
        <f>IF(VGB_MultipleOrderForm!AC67="","",VGB_MultipleOrderForm!AC67)</f>
        <v/>
      </c>
      <c r="P52" t="str">
        <f>IF(VGB_MultipleOrderForm!AE67="","",VGB_MultipleOrderForm!AE67)</f>
        <v/>
      </c>
      <c r="Q52" t="str">
        <f>IF(VGB_MultipleOrderForm!AF67="","",VGB_MultipleOrderForm!AF67)</f>
        <v/>
      </c>
      <c r="R52" t="str">
        <f>IF(VGB_MultipleOrderForm!AH67="","",VGB_MultipleOrderForm!AH67)</f>
        <v/>
      </c>
      <c r="S52" t="str">
        <f>IF(VGB_MultipleOrderForm!AM67="","",VGB_MultipleOrderForm!AM67)</f>
        <v/>
      </c>
      <c r="T52" t="str">
        <f>IF(VGB_MultipleOrderForm!AO67="","",VGB_MultipleOrderForm!AO67)</f>
        <v/>
      </c>
      <c r="U52">
        <f>IF(VGB_MultipleOrderForm!AP67="","",VGB_MultipleOrderForm!AP67)</f>
        <v>0</v>
      </c>
    </row>
    <row r="53" spans="1:21" x14ac:dyDescent="0.25">
      <c r="A53">
        <v>52</v>
      </c>
      <c r="B53">
        <f>IF(VGB_MultipleOrderForm!C68="","",VGB_MultipleOrderForm!C68)</f>
        <v>51</v>
      </c>
      <c r="C53" t="str">
        <f>IF(VGB_MultipleOrderForm!D68="","",VGB_MultipleOrderForm!D68)</f>
        <v/>
      </c>
      <c r="D53" t="str">
        <f>IF(VGB_MultipleOrderForm!F68="","",VGB_MultipleOrderForm!F68)</f>
        <v/>
      </c>
      <c r="E53" t="str">
        <f>IF(VGB_MultipleOrderForm!H68="","",VGB_MultipleOrderForm!H68)</f>
        <v/>
      </c>
      <c r="F53" t="str">
        <f>IF(VGB_MultipleOrderForm!K68="","",VGB_MultipleOrderForm!K68)</f>
        <v/>
      </c>
      <c r="G53" t="str">
        <f>IF(VGB_MultipleOrderForm!N68="","",VGB_MultipleOrderForm!N68)</f>
        <v/>
      </c>
      <c r="H53" t="str">
        <f>IF(VGB_MultipleOrderForm!Q68="","",VGB_MultipleOrderForm!Q68)</f>
        <v/>
      </c>
      <c r="I53" t="str">
        <f>IF(VGB_MultipleOrderForm!R68="","",VGB_MultipleOrderForm!R68)</f>
        <v/>
      </c>
      <c r="J53" t="str">
        <f>IF(VGB_MultipleOrderForm!T68="","",VGB_MultipleOrderForm!T68)</f>
        <v/>
      </c>
      <c r="K53" t="str">
        <f>IF(VGB_MultipleOrderForm!U68="","",VGB_MultipleOrderForm!U68)</f>
        <v/>
      </c>
      <c r="L53" t="str">
        <f>IF(VGB_MultipleOrderForm!W68="","",VGB_MultipleOrderForm!W68)</f>
        <v/>
      </c>
      <c r="M53" t="str">
        <f>IF(VGB_MultipleOrderForm!Z68="","",VGB_MultipleOrderForm!Z68)</f>
        <v/>
      </c>
      <c r="N53" t="str">
        <f>IF(VGB_MultipleOrderForm!AB68="","",VGB_MultipleOrderForm!AB68)</f>
        <v/>
      </c>
      <c r="O53" t="str">
        <f>IF(VGB_MultipleOrderForm!AC68="","",VGB_MultipleOrderForm!AC68)</f>
        <v/>
      </c>
      <c r="P53" t="str">
        <f>IF(VGB_MultipleOrderForm!AE68="","",VGB_MultipleOrderForm!AE68)</f>
        <v/>
      </c>
      <c r="Q53" t="str">
        <f>IF(VGB_MultipleOrderForm!AF68="","",VGB_MultipleOrderForm!AF68)</f>
        <v/>
      </c>
      <c r="R53" t="str">
        <f>IF(VGB_MultipleOrderForm!AH68="","",VGB_MultipleOrderForm!AH68)</f>
        <v/>
      </c>
      <c r="S53" t="str">
        <f>IF(VGB_MultipleOrderForm!AM68="","",VGB_MultipleOrderForm!AM68)</f>
        <v/>
      </c>
      <c r="T53" t="str">
        <f>IF(VGB_MultipleOrderForm!AO68="","",VGB_MultipleOrderForm!AO68)</f>
        <v/>
      </c>
      <c r="U53">
        <f>IF(VGB_MultipleOrderForm!AP68="","",VGB_MultipleOrderForm!AP68)</f>
        <v>0</v>
      </c>
    </row>
    <row r="54" spans="1:21" x14ac:dyDescent="0.25">
      <c r="A54">
        <v>53</v>
      </c>
      <c r="B54">
        <f>IF(VGB_MultipleOrderForm!C69="","",VGB_MultipleOrderForm!C69)</f>
        <v>52</v>
      </c>
      <c r="C54" t="str">
        <f>IF(VGB_MultipleOrderForm!D69="","",VGB_MultipleOrderForm!D69)</f>
        <v/>
      </c>
      <c r="D54" t="str">
        <f>IF(VGB_MultipleOrderForm!F69="","",VGB_MultipleOrderForm!F69)</f>
        <v/>
      </c>
      <c r="E54" t="str">
        <f>IF(VGB_MultipleOrderForm!H69="","",VGB_MultipleOrderForm!H69)</f>
        <v/>
      </c>
      <c r="F54" t="str">
        <f>IF(VGB_MultipleOrderForm!K69="","",VGB_MultipleOrderForm!K69)</f>
        <v/>
      </c>
      <c r="G54" t="str">
        <f>IF(VGB_MultipleOrderForm!N69="","",VGB_MultipleOrderForm!N69)</f>
        <v/>
      </c>
      <c r="H54" t="str">
        <f>IF(VGB_MultipleOrderForm!Q69="","",VGB_MultipleOrderForm!Q69)</f>
        <v/>
      </c>
      <c r="I54" t="str">
        <f>IF(VGB_MultipleOrderForm!R69="","",VGB_MultipleOrderForm!R69)</f>
        <v/>
      </c>
      <c r="J54" t="str">
        <f>IF(VGB_MultipleOrderForm!T69="","",VGB_MultipleOrderForm!T69)</f>
        <v/>
      </c>
      <c r="K54" t="str">
        <f>IF(VGB_MultipleOrderForm!U69="","",VGB_MultipleOrderForm!U69)</f>
        <v/>
      </c>
      <c r="L54" t="str">
        <f>IF(VGB_MultipleOrderForm!W69="","",VGB_MultipleOrderForm!W69)</f>
        <v/>
      </c>
      <c r="M54" t="str">
        <f>IF(VGB_MultipleOrderForm!Z69="","",VGB_MultipleOrderForm!Z69)</f>
        <v/>
      </c>
      <c r="N54" t="str">
        <f>IF(VGB_MultipleOrderForm!AB69="","",VGB_MultipleOrderForm!AB69)</f>
        <v/>
      </c>
      <c r="O54" t="str">
        <f>IF(VGB_MultipleOrderForm!AC69="","",VGB_MultipleOrderForm!AC69)</f>
        <v/>
      </c>
      <c r="P54" t="str">
        <f>IF(VGB_MultipleOrderForm!AE69="","",VGB_MultipleOrderForm!AE69)</f>
        <v/>
      </c>
      <c r="Q54" t="str">
        <f>IF(VGB_MultipleOrderForm!AF69="","",VGB_MultipleOrderForm!AF69)</f>
        <v/>
      </c>
      <c r="R54" t="str">
        <f>IF(VGB_MultipleOrderForm!AH69="","",VGB_MultipleOrderForm!AH69)</f>
        <v/>
      </c>
      <c r="S54" t="str">
        <f>IF(VGB_MultipleOrderForm!AM69="","",VGB_MultipleOrderForm!AM69)</f>
        <v/>
      </c>
      <c r="T54" t="str">
        <f>IF(VGB_MultipleOrderForm!AO69="","",VGB_MultipleOrderForm!AO69)</f>
        <v/>
      </c>
      <c r="U54">
        <f>IF(VGB_MultipleOrderForm!AP69="","",VGB_MultipleOrderForm!AP69)</f>
        <v>0</v>
      </c>
    </row>
    <row r="55" spans="1:21" x14ac:dyDescent="0.25">
      <c r="A55">
        <v>54</v>
      </c>
      <c r="B55">
        <f>IF(VGB_MultipleOrderForm!C70="","",VGB_MultipleOrderForm!C70)</f>
        <v>53</v>
      </c>
      <c r="C55" t="str">
        <f>IF(VGB_MultipleOrderForm!D70="","",VGB_MultipleOrderForm!D70)</f>
        <v/>
      </c>
      <c r="D55" t="str">
        <f>IF(VGB_MultipleOrderForm!F70="","",VGB_MultipleOrderForm!F70)</f>
        <v/>
      </c>
      <c r="E55" t="str">
        <f>IF(VGB_MultipleOrderForm!H70="","",VGB_MultipleOrderForm!H70)</f>
        <v/>
      </c>
      <c r="F55" t="str">
        <f>IF(VGB_MultipleOrderForm!K70="","",VGB_MultipleOrderForm!K70)</f>
        <v/>
      </c>
      <c r="G55" t="str">
        <f>IF(VGB_MultipleOrderForm!N70="","",VGB_MultipleOrderForm!N70)</f>
        <v/>
      </c>
      <c r="H55" t="str">
        <f>IF(VGB_MultipleOrderForm!Q70="","",VGB_MultipleOrderForm!Q70)</f>
        <v/>
      </c>
      <c r="I55" t="str">
        <f>IF(VGB_MultipleOrderForm!R70="","",VGB_MultipleOrderForm!R70)</f>
        <v/>
      </c>
      <c r="J55" t="str">
        <f>IF(VGB_MultipleOrderForm!T70="","",VGB_MultipleOrderForm!T70)</f>
        <v/>
      </c>
      <c r="K55" t="str">
        <f>IF(VGB_MultipleOrderForm!U70="","",VGB_MultipleOrderForm!U70)</f>
        <v/>
      </c>
      <c r="L55" t="str">
        <f>IF(VGB_MultipleOrderForm!W70="","",VGB_MultipleOrderForm!W70)</f>
        <v/>
      </c>
      <c r="M55" t="str">
        <f>IF(VGB_MultipleOrderForm!Z70="","",VGB_MultipleOrderForm!Z70)</f>
        <v/>
      </c>
      <c r="N55" t="str">
        <f>IF(VGB_MultipleOrderForm!AB70="","",VGB_MultipleOrderForm!AB70)</f>
        <v/>
      </c>
      <c r="O55" t="str">
        <f>IF(VGB_MultipleOrderForm!AC70="","",VGB_MultipleOrderForm!AC70)</f>
        <v/>
      </c>
      <c r="P55" t="str">
        <f>IF(VGB_MultipleOrderForm!AE70="","",VGB_MultipleOrderForm!AE70)</f>
        <v/>
      </c>
      <c r="Q55" t="str">
        <f>IF(VGB_MultipleOrderForm!AF70="","",VGB_MultipleOrderForm!AF70)</f>
        <v/>
      </c>
      <c r="R55" t="str">
        <f>IF(VGB_MultipleOrderForm!AH70="","",VGB_MultipleOrderForm!AH70)</f>
        <v/>
      </c>
      <c r="S55" t="str">
        <f>IF(VGB_MultipleOrderForm!AM70="","",VGB_MultipleOrderForm!AM70)</f>
        <v/>
      </c>
      <c r="T55" t="str">
        <f>IF(VGB_MultipleOrderForm!AO70="","",VGB_MultipleOrderForm!AO70)</f>
        <v/>
      </c>
      <c r="U55">
        <f>IF(VGB_MultipleOrderForm!AP70="","",VGB_MultipleOrderForm!AP70)</f>
        <v>0</v>
      </c>
    </row>
    <row r="56" spans="1:21" x14ac:dyDescent="0.25">
      <c r="A56">
        <v>55</v>
      </c>
      <c r="B56">
        <f>IF(VGB_MultipleOrderForm!C71="","",VGB_MultipleOrderForm!C71)</f>
        <v>54</v>
      </c>
      <c r="C56" t="str">
        <f>IF(VGB_MultipleOrderForm!D71="","",VGB_MultipleOrderForm!D71)</f>
        <v/>
      </c>
      <c r="D56" t="str">
        <f>IF(VGB_MultipleOrderForm!F71="","",VGB_MultipleOrderForm!F71)</f>
        <v/>
      </c>
      <c r="E56" t="str">
        <f>IF(VGB_MultipleOrderForm!H71="","",VGB_MultipleOrderForm!H71)</f>
        <v/>
      </c>
      <c r="F56" t="str">
        <f>IF(VGB_MultipleOrderForm!K71="","",VGB_MultipleOrderForm!K71)</f>
        <v/>
      </c>
      <c r="G56" t="str">
        <f>IF(VGB_MultipleOrderForm!N71="","",VGB_MultipleOrderForm!N71)</f>
        <v/>
      </c>
      <c r="H56" t="str">
        <f>IF(VGB_MultipleOrderForm!Q71="","",VGB_MultipleOrderForm!Q71)</f>
        <v/>
      </c>
      <c r="I56" t="str">
        <f>IF(VGB_MultipleOrderForm!R71="","",VGB_MultipleOrderForm!R71)</f>
        <v/>
      </c>
      <c r="J56" t="str">
        <f>IF(VGB_MultipleOrderForm!T71="","",VGB_MultipleOrderForm!T71)</f>
        <v/>
      </c>
      <c r="K56" t="str">
        <f>IF(VGB_MultipleOrderForm!U71="","",VGB_MultipleOrderForm!U71)</f>
        <v/>
      </c>
      <c r="L56" t="str">
        <f>IF(VGB_MultipleOrderForm!W71="","",VGB_MultipleOrderForm!W71)</f>
        <v/>
      </c>
      <c r="M56" t="str">
        <f>IF(VGB_MultipleOrderForm!Z71="","",VGB_MultipleOrderForm!Z71)</f>
        <v/>
      </c>
      <c r="N56" t="str">
        <f>IF(VGB_MultipleOrderForm!AB71="","",VGB_MultipleOrderForm!AB71)</f>
        <v/>
      </c>
      <c r="O56" t="str">
        <f>IF(VGB_MultipleOrderForm!AC71="","",VGB_MultipleOrderForm!AC71)</f>
        <v/>
      </c>
      <c r="P56" t="str">
        <f>IF(VGB_MultipleOrderForm!AE71="","",VGB_MultipleOrderForm!AE71)</f>
        <v/>
      </c>
      <c r="Q56" t="str">
        <f>IF(VGB_MultipleOrderForm!AF71="","",VGB_MultipleOrderForm!AF71)</f>
        <v/>
      </c>
      <c r="R56" t="str">
        <f>IF(VGB_MultipleOrderForm!AH71="","",VGB_MultipleOrderForm!AH71)</f>
        <v/>
      </c>
      <c r="S56" t="str">
        <f>IF(VGB_MultipleOrderForm!AM71="","",VGB_MultipleOrderForm!AM71)</f>
        <v/>
      </c>
      <c r="T56" t="str">
        <f>IF(VGB_MultipleOrderForm!AO71="","",VGB_MultipleOrderForm!AO71)</f>
        <v/>
      </c>
      <c r="U56">
        <f>IF(VGB_MultipleOrderForm!AP71="","",VGB_MultipleOrderForm!AP71)</f>
        <v>0</v>
      </c>
    </row>
    <row r="57" spans="1:21" x14ac:dyDescent="0.25">
      <c r="A57">
        <v>56</v>
      </c>
      <c r="B57">
        <f>IF(VGB_MultipleOrderForm!C72="","",VGB_MultipleOrderForm!C72)</f>
        <v>55</v>
      </c>
      <c r="C57" t="str">
        <f>IF(VGB_MultipleOrderForm!D72="","",VGB_MultipleOrderForm!D72)</f>
        <v/>
      </c>
      <c r="D57" t="str">
        <f>IF(VGB_MultipleOrderForm!F72="","",VGB_MultipleOrderForm!F72)</f>
        <v/>
      </c>
      <c r="E57" t="str">
        <f>IF(VGB_MultipleOrderForm!H72="","",VGB_MultipleOrderForm!H72)</f>
        <v/>
      </c>
      <c r="F57" t="str">
        <f>IF(VGB_MultipleOrderForm!K72="","",VGB_MultipleOrderForm!K72)</f>
        <v/>
      </c>
      <c r="G57" t="str">
        <f>IF(VGB_MultipleOrderForm!N72="","",VGB_MultipleOrderForm!N72)</f>
        <v/>
      </c>
      <c r="H57" t="str">
        <f>IF(VGB_MultipleOrderForm!Q72="","",VGB_MultipleOrderForm!Q72)</f>
        <v/>
      </c>
      <c r="I57" t="str">
        <f>IF(VGB_MultipleOrderForm!R72="","",VGB_MultipleOrderForm!R72)</f>
        <v/>
      </c>
      <c r="J57" t="str">
        <f>IF(VGB_MultipleOrderForm!T72="","",VGB_MultipleOrderForm!T72)</f>
        <v/>
      </c>
      <c r="K57" t="str">
        <f>IF(VGB_MultipleOrderForm!U72="","",VGB_MultipleOrderForm!U72)</f>
        <v/>
      </c>
      <c r="L57" t="str">
        <f>IF(VGB_MultipleOrderForm!W72="","",VGB_MultipleOrderForm!W72)</f>
        <v/>
      </c>
      <c r="M57" t="str">
        <f>IF(VGB_MultipleOrderForm!Z72="","",VGB_MultipleOrderForm!Z72)</f>
        <v/>
      </c>
      <c r="N57" t="str">
        <f>IF(VGB_MultipleOrderForm!AB72="","",VGB_MultipleOrderForm!AB72)</f>
        <v/>
      </c>
      <c r="O57" t="str">
        <f>IF(VGB_MultipleOrderForm!AC72="","",VGB_MultipleOrderForm!AC72)</f>
        <v/>
      </c>
      <c r="P57" t="str">
        <f>IF(VGB_MultipleOrderForm!AE72="","",VGB_MultipleOrderForm!AE72)</f>
        <v/>
      </c>
      <c r="Q57" t="str">
        <f>IF(VGB_MultipleOrderForm!AF72="","",VGB_MultipleOrderForm!AF72)</f>
        <v/>
      </c>
      <c r="R57" t="str">
        <f>IF(VGB_MultipleOrderForm!AH72="","",VGB_MultipleOrderForm!AH72)</f>
        <v/>
      </c>
      <c r="S57" t="str">
        <f>IF(VGB_MultipleOrderForm!AM72="","",VGB_MultipleOrderForm!AM72)</f>
        <v/>
      </c>
      <c r="T57" t="str">
        <f>IF(VGB_MultipleOrderForm!AO72="","",VGB_MultipleOrderForm!AO72)</f>
        <v/>
      </c>
      <c r="U57">
        <f>IF(VGB_MultipleOrderForm!AP72="","",VGB_MultipleOrderForm!AP72)</f>
        <v>0</v>
      </c>
    </row>
    <row r="58" spans="1:21" x14ac:dyDescent="0.25">
      <c r="A58">
        <v>57</v>
      </c>
      <c r="B58">
        <f>IF(VGB_MultipleOrderForm!C73="","",VGB_MultipleOrderForm!C73)</f>
        <v>56</v>
      </c>
      <c r="C58" t="str">
        <f>IF(VGB_MultipleOrderForm!D73="","",VGB_MultipleOrderForm!D73)</f>
        <v/>
      </c>
      <c r="D58" t="str">
        <f>IF(VGB_MultipleOrderForm!F73="","",VGB_MultipleOrderForm!F73)</f>
        <v/>
      </c>
      <c r="E58" t="str">
        <f>IF(VGB_MultipleOrderForm!H73="","",VGB_MultipleOrderForm!H73)</f>
        <v/>
      </c>
      <c r="F58" t="str">
        <f>IF(VGB_MultipleOrderForm!K73="","",VGB_MultipleOrderForm!K73)</f>
        <v/>
      </c>
      <c r="G58" t="str">
        <f>IF(VGB_MultipleOrderForm!N73="","",VGB_MultipleOrderForm!N73)</f>
        <v/>
      </c>
      <c r="H58" t="str">
        <f>IF(VGB_MultipleOrderForm!Q73="","",VGB_MultipleOrderForm!Q73)</f>
        <v/>
      </c>
      <c r="I58" t="str">
        <f>IF(VGB_MultipleOrderForm!R73="","",VGB_MultipleOrderForm!R73)</f>
        <v/>
      </c>
      <c r="J58" t="str">
        <f>IF(VGB_MultipleOrderForm!T73="","",VGB_MultipleOrderForm!T73)</f>
        <v/>
      </c>
      <c r="K58" t="str">
        <f>IF(VGB_MultipleOrderForm!U73="","",VGB_MultipleOrderForm!U73)</f>
        <v/>
      </c>
      <c r="L58" t="str">
        <f>IF(VGB_MultipleOrderForm!W73="","",VGB_MultipleOrderForm!W73)</f>
        <v/>
      </c>
      <c r="M58" t="str">
        <f>IF(VGB_MultipleOrderForm!Z73="","",VGB_MultipleOrderForm!Z73)</f>
        <v/>
      </c>
      <c r="N58" t="str">
        <f>IF(VGB_MultipleOrderForm!AB73="","",VGB_MultipleOrderForm!AB73)</f>
        <v/>
      </c>
      <c r="O58" t="str">
        <f>IF(VGB_MultipleOrderForm!AC73="","",VGB_MultipleOrderForm!AC73)</f>
        <v/>
      </c>
      <c r="P58" t="str">
        <f>IF(VGB_MultipleOrderForm!AE73="","",VGB_MultipleOrderForm!AE73)</f>
        <v/>
      </c>
      <c r="Q58" t="str">
        <f>IF(VGB_MultipleOrderForm!AF73="","",VGB_MultipleOrderForm!AF73)</f>
        <v/>
      </c>
      <c r="R58" t="str">
        <f>IF(VGB_MultipleOrderForm!AH73="","",VGB_MultipleOrderForm!AH73)</f>
        <v/>
      </c>
      <c r="S58" t="str">
        <f>IF(VGB_MultipleOrderForm!AM73="","",VGB_MultipleOrderForm!AM73)</f>
        <v/>
      </c>
      <c r="T58" t="str">
        <f>IF(VGB_MultipleOrderForm!AO73="","",VGB_MultipleOrderForm!AO73)</f>
        <v/>
      </c>
      <c r="U58">
        <f>IF(VGB_MultipleOrderForm!AP73="","",VGB_MultipleOrderForm!AP73)</f>
        <v>0</v>
      </c>
    </row>
    <row r="59" spans="1:21" x14ac:dyDescent="0.25">
      <c r="A59">
        <v>58</v>
      </c>
      <c r="B59">
        <f>IF(VGB_MultipleOrderForm!C74="","",VGB_MultipleOrderForm!C74)</f>
        <v>57</v>
      </c>
      <c r="C59" t="str">
        <f>IF(VGB_MultipleOrderForm!D74="","",VGB_MultipleOrderForm!D74)</f>
        <v/>
      </c>
      <c r="D59" t="str">
        <f>IF(VGB_MultipleOrderForm!F74="","",VGB_MultipleOrderForm!F74)</f>
        <v/>
      </c>
      <c r="E59" t="str">
        <f>IF(VGB_MultipleOrderForm!H74="","",VGB_MultipleOrderForm!H74)</f>
        <v/>
      </c>
      <c r="F59" t="str">
        <f>IF(VGB_MultipleOrderForm!K74="","",VGB_MultipleOrderForm!K74)</f>
        <v/>
      </c>
      <c r="G59" t="str">
        <f>IF(VGB_MultipleOrderForm!N74="","",VGB_MultipleOrderForm!N74)</f>
        <v/>
      </c>
      <c r="H59" t="str">
        <f>IF(VGB_MultipleOrderForm!Q74="","",VGB_MultipleOrderForm!Q74)</f>
        <v/>
      </c>
      <c r="I59" t="str">
        <f>IF(VGB_MultipleOrderForm!R74="","",VGB_MultipleOrderForm!R74)</f>
        <v/>
      </c>
      <c r="J59" t="str">
        <f>IF(VGB_MultipleOrderForm!T74="","",VGB_MultipleOrderForm!T74)</f>
        <v/>
      </c>
      <c r="K59" t="str">
        <f>IF(VGB_MultipleOrderForm!U74="","",VGB_MultipleOrderForm!U74)</f>
        <v/>
      </c>
      <c r="L59" t="str">
        <f>IF(VGB_MultipleOrderForm!W74="","",VGB_MultipleOrderForm!W74)</f>
        <v/>
      </c>
      <c r="M59" t="str">
        <f>IF(VGB_MultipleOrderForm!Z74="","",VGB_MultipleOrderForm!Z74)</f>
        <v/>
      </c>
      <c r="N59" t="str">
        <f>IF(VGB_MultipleOrderForm!AB74="","",VGB_MultipleOrderForm!AB74)</f>
        <v/>
      </c>
      <c r="O59" t="str">
        <f>IF(VGB_MultipleOrderForm!AC74="","",VGB_MultipleOrderForm!AC74)</f>
        <v/>
      </c>
      <c r="P59" t="str">
        <f>IF(VGB_MultipleOrderForm!AE74="","",VGB_MultipleOrderForm!AE74)</f>
        <v/>
      </c>
      <c r="Q59" t="str">
        <f>IF(VGB_MultipleOrderForm!AF74="","",VGB_MultipleOrderForm!AF74)</f>
        <v/>
      </c>
      <c r="R59" t="str">
        <f>IF(VGB_MultipleOrderForm!AH74="","",VGB_MultipleOrderForm!AH74)</f>
        <v/>
      </c>
      <c r="S59" t="str">
        <f>IF(VGB_MultipleOrderForm!AM74="","",VGB_MultipleOrderForm!AM74)</f>
        <v/>
      </c>
      <c r="T59" t="str">
        <f>IF(VGB_MultipleOrderForm!AO74="","",VGB_MultipleOrderForm!AO74)</f>
        <v/>
      </c>
      <c r="U59">
        <f>IF(VGB_MultipleOrderForm!AP74="","",VGB_MultipleOrderForm!AP74)</f>
        <v>0</v>
      </c>
    </row>
    <row r="60" spans="1:21" x14ac:dyDescent="0.25">
      <c r="A60">
        <v>59</v>
      </c>
      <c r="B60">
        <f>IF(VGB_MultipleOrderForm!C75="","",VGB_MultipleOrderForm!C75)</f>
        <v>58</v>
      </c>
      <c r="C60" t="str">
        <f>IF(VGB_MultipleOrderForm!D75="","",VGB_MultipleOrderForm!D75)</f>
        <v/>
      </c>
      <c r="D60" t="str">
        <f>IF(VGB_MultipleOrderForm!F75="","",VGB_MultipleOrderForm!F75)</f>
        <v/>
      </c>
      <c r="E60" t="str">
        <f>IF(VGB_MultipleOrderForm!H75="","",VGB_MultipleOrderForm!H75)</f>
        <v/>
      </c>
      <c r="F60" t="str">
        <f>IF(VGB_MultipleOrderForm!K75="","",VGB_MultipleOrderForm!K75)</f>
        <v/>
      </c>
      <c r="G60" t="str">
        <f>IF(VGB_MultipleOrderForm!N75="","",VGB_MultipleOrderForm!N75)</f>
        <v/>
      </c>
      <c r="H60" t="str">
        <f>IF(VGB_MultipleOrderForm!Q75="","",VGB_MultipleOrderForm!Q75)</f>
        <v/>
      </c>
      <c r="I60" t="str">
        <f>IF(VGB_MultipleOrderForm!R75="","",VGB_MultipleOrderForm!R75)</f>
        <v/>
      </c>
      <c r="J60" t="str">
        <f>IF(VGB_MultipleOrderForm!T75="","",VGB_MultipleOrderForm!T75)</f>
        <v/>
      </c>
      <c r="K60" t="str">
        <f>IF(VGB_MultipleOrderForm!U75="","",VGB_MultipleOrderForm!U75)</f>
        <v/>
      </c>
      <c r="L60" t="str">
        <f>IF(VGB_MultipleOrderForm!W75="","",VGB_MultipleOrderForm!W75)</f>
        <v/>
      </c>
      <c r="M60" t="str">
        <f>IF(VGB_MultipleOrderForm!Z75="","",VGB_MultipleOrderForm!Z75)</f>
        <v/>
      </c>
      <c r="N60" t="str">
        <f>IF(VGB_MultipleOrderForm!AB75="","",VGB_MultipleOrderForm!AB75)</f>
        <v/>
      </c>
      <c r="O60" t="str">
        <f>IF(VGB_MultipleOrderForm!AC75="","",VGB_MultipleOrderForm!AC75)</f>
        <v/>
      </c>
      <c r="P60" t="str">
        <f>IF(VGB_MultipleOrderForm!AE75="","",VGB_MultipleOrderForm!AE75)</f>
        <v/>
      </c>
      <c r="Q60" t="str">
        <f>IF(VGB_MultipleOrderForm!AF75="","",VGB_MultipleOrderForm!AF75)</f>
        <v/>
      </c>
      <c r="R60" t="str">
        <f>IF(VGB_MultipleOrderForm!AH75="","",VGB_MultipleOrderForm!AH75)</f>
        <v/>
      </c>
      <c r="S60" t="str">
        <f>IF(VGB_MultipleOrderForm!AM75="","",VGB_MultipleOrderForm!AM75)</f>
        <v/>
      </c>
      <c r="T60" t="str">
        <f>IF(VGB_MultipleOrderForm!AO75="","",VGB_MultipleOrderForm!AO75)</f>
        <v/>
      </c>
      <c r="U60">
        <f>IF(VGB_MultipleOrderForm!AP75="","",VGB_MultipleOrderForm!AP75)</f>
        <v>0</v>
      </c>
    </row>
    <row r="61" spans="1:21" x14ac:dyDescent="0.25">
      <c r="A61">
        <v>60</v>
      </c>
      <c r="B61">
        <f>IF(VGB_MultipleOrderForm!C76="","",VGB_MultipleOrderForm!C76)</f>
        <v>59</v>
      </c>
      <c r="C61" t="str">
        <f>IF(VGB_MultipleOrderForm!D76="","",VGB_MultipleOrderForm!D76)</f>
        <v/>
      </c>
      <c r="D61" t="str">
        <f>IF(VGB_MultipleOrderForm!F76="","",VGB_MultipleOrderForm!F76)</f>
        <v/>
      </c>
      <c r="E61" t="str">
        <f>IF(VGB_MultipleOrderForm!H76="","",VGB_MultipleOrderForm!H76)</f>
        <v/>
      </c>
      <c r="F61" t="str">
        <f>IF(VGB_MultipleOrderForm!K76="","",VGB_MultipleOrderForm!K76)</f>
        <v/>
      </c>
      <c r="G61" t="str">
        <f>IF(VGB_MultipleOrderForm!N76="","",VGB_MultipleOrderForm!N76)</f>
        <v/>
      </c>
      <c r="H61" t="str">
        <f>IF(VGB_MultipleOrderForm!Q76="","",VGB_MultipleOrderForm!Q76)</f>
        <v/>
      </c>
      <c r="I61" t="str">
        <f>IF(VGB_MultipleOrderForm!R76="","",VGB_MultipleOrderForm!R76)</f>
        <v/>
      </c>
      <c r="J61" t="str">
        <f>IF(VGB_MultipleOrderForm!T76="","",VGB_MultipleOrderForm!T76)</f>
        <v/>
      </c>
      <c r="K61" t="str">
        <f>IF(VGB_MultipleOrderForm!U76="","",VGB_MultipleOrderForm!U76)</f>
        <v/>
      </c>
      <c r="L61" t="str">
        <f>IF(VGB_MultipleOrderForm!W76="","",VGB_MultipleOrderForm!W76)</f>
        <v/>
      </c>
      <c r="M61" t="str">
        <f>IF(VGB_MultipleOrderForm!Z76="","",VGB_MultipleOrderForm!Z76)</f>
        <v/>
      </c>
      <c r="N61" t="str">
        <f>IF(VGB_MultipleOrderForm!AB76="","",VGB_MultipleOrderForm!AB76)</f>
        <v/>
      </c>
      <c r="O61" t="str">
        <f>IF(VGB_MultipleOrderForm!AC76="","",VGB_MultipleOrderForm!AC76)</f>
        <v/>
      </c>
      <c r="P61" t="str">
        <f>IF(VGB_MultipleOrderForm!AE76="","",VGB_MultipleOrderForm!AE76)</f>
        <v/>
      </c>
      <c r="Q61" t="str">
        <f>IF(VGB_MultipleOrderForm!AF76="","",VGB_MultipleOrderForm!AF76)</f>
        <v/>
      </c>
      <c r="R61" t="str">
        <f>IF(VGB_MultipleOrderForm!AH76="","",VGB_MultipleOrderForm!AH76)</f>
        <v/>
      </c>
      <c r="S61" t="str">
        <f>IF(VGB_MultipleOrderForm!AM76="","",VGB_MultipleOrderForm!AM76)</f>
        <v/>
      </c>
      <c r="T61" t="str">
        <f>IF(VGB_MultipleOrderForm!AO76="","",VGB_MultipleOrderForm!AO76)</f>
        <v/>
      </c>
      <c r="U61">
        <f>IF(VGB_MultipleOrderForm!AP76="","",VGB_MultipleOrderForm!AP76)</f>
        <v>0</v>
      </c>
    </row>
    <row r="62" spans="1:21" x14ac:dyDescent="0.25">
      <c r="A62">
        <v>61</v>
      </c>
      <c r="B62">
        <f>IF(VGB_MultipleOrderForm!C77="","",VGB_MultipleOrderForm!C77)</f>
        <v>60</v>
      </c>
      <c r="C62" t="str">
        <f>IF(VGB_MultipleOrderForm!D77="","",VGB_MultipleOrderForm!D77)</f>
        <v/>
      </c>
      <c r="D62" t="str">
        <f>IF(VGB_MultipleOrderForm!F77="","",VGB_MultipleOrderForm!F77)</f>
        <v/>
      </c>
      <c r="E62" t="str">
        <f>IF(VGB_MultipleOrderForm!H77="","",VGB_MultipleOrderForm!H77)</f>
        <v/>
      </c>
      <c r="F62" t="str">
        <f>IF(VGB_MultipleOrderForm!K77="","",VGB_MultipleOrderForm!K77)</f>
        <v/>
      </c>
      <c r="G62" t="str">
        <f>IF(VGB_MultipleOrderForm!N77="","",VGB_MultipleOrderForm!N77)</f>
        <v/>
      </c>
      <c r="H62" t="str">
        <f>IF(VGB_MultipleOrderForm!Q77="","",VGB_MultipleOrderForm!Q77)</f>
        <v/>
      </c>
      <c r="I62" t="str">
        <f>IF(VGB_MultipleOrderForm!R77="","",VGB_MultipleOrderForm!R77)</f>
        <v/>
      </c>
      <c r="J62" t="str">
        <f>IF(VGB_MultipleOrderForm!T77="","",VGB_MultipleOrderForm!T77)</f>
        <v/>
      </c>
      <c r="K62" t="str">
        <f>IF(VGB_MultipleOrderForm!U77="","",VGB_MultipleOrderForm!U77)</f>
        <v/>
      </c>
      <c r="L62" t="str">
        <f>IF(VGB_MultipleOrderForm!W77="","",VGB_MultipleOrderForm!W77)</f>
        <v/>
      </c>
      <c r="M62" t="str">
        <f>IF(VGB_MultipleOrderForm!Z77="","",VGB_MultipleOrderForm!Z77)</f>
        <v/>
      </c>
      <c r="N62" t="str">
        <f>IF(VGB_MultipleOrderForm!AB77="","",VGB_MultipleOrderForm!AB77)</f>
        <v/>
      </c>
      <c r="O62" t="str">
        <f>IF(VGB_MultipleOrderForm!AC77="","",VGB_MultipleOrderForm!AC77)</f>
        <v/>
      </c>
      <c r="P62" t="str">
        <f>IF(VGB_MultipleOrderForm!AE77="","",VGB_MultipleOrderForm!AE77)</f>
        <v/>
      </c>
      <c r="Q62" t="str">
        <f>IF(VGB_MultipleOrderForm!AF77="","",VGB_MultipleOrderForm!AF77)</f>
        <v/>
      </c>
      <c r="R62" t="str">
        <f>IF(VGB_MultipleOrderForm!AH77="","",VGB_MultipleOrderForm!AH77)</f>
        <v/>
      </c>
      <c r="S62" t="str">
        <f>IF(VGB_MultipleOrderForm!AM77="","",VGB_MultipleOrderForm!AM77)</f>
        <v/>
      </c>
      <c r="T62" t="str">
        <f>IF(VGB_MultipleOrderForm!AO77="","",VGB_MultipleOrderForm!AO77)</f>
        <v/>
      </c>
      <c r="U62">
        <f>IF(VGB_MultipleOrderForm!AP77="","",VGB_MultipleOrderForm!AP77)</f>
        <v>0</v>
      </c>
    </row>
    <row r="63" spans="1:21" x14ac:dyDescent="0.25">
      <c r="A63">
        <v>62</v>
      </c>
      <c r="B63">
        <f>IF(VGB_MultipleOrderForm!C78="","",VGB_MultipleOrderForm!C78)</f>
        <v>61</v>
      </c>
      <c r="C63" t="str">
        <f>IF(VGB_MultipleOrderForm!D78="","",VGB_MultipleOrderForm!D78)</f>
        <v/>
      </c>
      <c r="D63" t="str">
        <f>IF(VGB_MultipleOrderForm!F78="","",VGB_MultipleOrderForm!F78)</f>
        <v/>
      </c>
      <c r="E63" t="str">
        <f>IF(VGB_MultipleOrderForm!H78="","",VGB_MultipleOrderForm!H78)</f>
        <v/>
      </c>
      <c r="F63" t="str">
        <f>IF(VGB_MultipleOrderForm!K78="","",VGB_MultipleOrderForm!K78)</f>
        <v/>
      </c>
      <c r="G63" t="str">
        <f>IF(VGB_MultipleOrderForm!N78="","",VGB_MultipleOrderForm!N78)</f>
        <v/>
      </c>
      <c r="H63" t="str">
        <f>IF(VGB_MultipleOrderForm!Q78="","",VGB_MultipleOrderForm!Q78)</f>
        <v/>
      </c>
      <c r="I63" t="str">
        <f>IF(VGB_MultipleOrderForm!R78="","",VGB_MultipleOrderForm!R78)</f>
        <v/>
      </c>
      <c r="J63" t="str">
        <f>IF(VGB_MultipleOrderForm!T78="","",VGB_MultipleOrderForm!T78)</f>
        <v/>
      </c>
      <c r="K63" t="str">
        <f>IF(VGB_MultipleOrderForm!U78="","",VGB_MultipleOrderForm!U78)</f>
        <v/>
      </c>
      <c r="L63" t="str">
        <f>IF(VGB_MultipleOrderForm!W78="","",VGB_MultipleOrderForm!W78)</f>
        <v/>
      </c>
      <c r="M63" t="str">
        <f>IF(VGB_MultipleOrderForm!Z78="","",VGB_MultipleOrderForm!Z78)</f>
        <v/>
      </c>
      <c r="N63" t="str">
        <f>IF(VGB_MultipleOrderForm!AB78="","",VGB_MultipleOrderForm!AB78)</f>
        <v/>
      </c>
      <c r="O63" t="str">
        <f>IF(VGB_MultipleOrderForm!AC78="","",VGB_MultipleOrderForm!AC78)</f>
        <v/>
      </c>
      <c r="P63" t="str">
        <f>IF(VGB_MultipleOrderForm!AE78="","",VGB_MultipleOrderForm!AE78)</f>
        <v/>
      </c>
      <c r="Q63" t="str">
        <f>IF(VGB_MultipleOrderForm!AF78="","",VGB_MultipleOrderForm!AF78)</f>
        <v/>
      </c>
      <c r="R63" t="str">
        <f>IF(VGB_MultipleOrderForm!AH78="","",VGB_MultipleOrderForm!AH78)</f>
        <v/>
      </c>
      <c r="S63" t="str">
        <f>IF(VGB_MultipleOrderForm!AM78="","",VGB_MultipleOrderForm!AM78)</f>
        <v/>
      </c>
      <c r="T63" t="str">
        <f>IF(VGB_MultipleOrderForm!AO78="","",VGB_MultipleOrderForm!AO78)</f>
        <v/>
      </c>
      <c r="U63">
        <f>IF(VGB_MultipleOrderForm!AP78="","",VGB_MultipleOrderForm!AP78)</f>
        <v>0</v>
      </c>
    </row>
    <row r="64" spans="1:21" x14ac:dyDescent="0.25">
      <c r="A64">
        <v>63</v>
      </c>
      <c r="B64">
        <f>IF(VGB_MultipleOrderForm!C79="","",VGB_MultipleOrderForm!C79)</f>
        <v>62</v>
      </c>
      <c r="C64" t="str">
        <f>IF(VGB_MultipleOrderForm!D79="","",VGB_MultipleOrderForm!D79)</f>
        <v/>
      </c>
      <c r="D64" t="str">
        <f>IF(VGB_MultipleOrderForm!F79="","",VGB_MultipleOrderForm!F79)</f>
        <v/>
      </c>
      <c r="E64" t="str">
        <f>IF(VGB_MultipleOrderForm!H79="","",VGB_MultipleOrderForm!H79)</f>
        <v/>
      </c>
      <c r="F64" t="str">
        <f>IF(VGB_MultipleOrderForm!K79="","",VGB_MultipleOrderForm!K79)</f>
        <v/>
      </c>
      <c r="G64" t="str">
        <f>IF(VGB_MultipleOrderForm!N79="","",VGB_MultipleOrderForm!N79)</f>
        <v/>
      </c>
      <c r="H64" t="str">
        <f>IF(VGB_MultipleOrderForm!Q79="","",VGB_MultipleOrderForm!Q79)</f>
        <v/>
      </c>
      <c r="I64" t="str">
        <f>IF(VGB_MultipleOrderForm!R79="","",VGB_MultipleOrderForm!R79)</f>
        <v/>
      </c>
      <c r="J64" t="str">
        <f>IF(VGB_MultipleOrderForm!T79="","",VGB_MultipleOrderForm!T79)</f>
        <v/>
      </c>
      <c r="K64" t="str">
        <f>IF(VGB_MultipleOrderForm!U79="","",VGB_MultipleOrderForm!U79)</f>
        <v/>
      </c>
      <c r="L64" t="str">
        <f>IF(VGB_MultipleOrderForm!W79="","",VGB_MultipleOrderForm!W79)</f>
        <v/>
      </c>
      <c r="M64" t="str">
        <f>IF(VGB_MultipleOrderForm!Z79="","",VGB_MultipleOrderForm!Z79)</f>
        <v/>
      </c>
      <c r="N64" t="str">
        <f>IF(VGB_MultipleOrderForm!AB79="","",VGB_MultipleOrderForm!AB79)</f>
        <v/>
      </c>
      <c r="O64" t="str">
        <f>IF(VGB_MultipleOrderForm!AC79="","",VGB_MultipleOrderForm!AC79)</f>
        <v/>
      </c>
      <c r="P64" t="str">
        <f>IF(VGB_MultipleOrderForm!AE79="","",VGB_MultipleOrderForm!AE79)</f>
        <v/>
      </c>
      <c r="Q64" t="str">
        <f>IF(VGB_MultipleOrderForm!AF79="","",VGB_MultipleOrderForm!AF79)</f>
        <v/>
      </c>
      <c r="R64" t="str">
        <f>IF(VGB_MultipleOrderForm!AH79="","",VGB_MultipleOrderForm!AH79)</f>
        <v/>
      </c>
      <c r="S64" t="str">
        <f>IF(VGB_MultipleOrderForm!AM79="","",VGB_MultipleOrderForm!AM79)</f>
        <v/>
      </c>
      <c r="T64" t="str">
        <f>IF(VGB_MultipleOrderForm!AO79="","",VGB_MultipleOrderForm!AO79)</f>
        <v/>
      </c>
      <c r="U64">
        <f>IF(VGB_MultipleOrderForm!AP79="","",VGB_MultipleOrderForm!AP79)</f>
        <v>0</v>
      </c>
    </row>
    <row r="65" spans="1:21" x14ac:dyDescent="0.25">
      <c r="A65">
        <v>64</v>
      </c>
      <c r="B65">
        <f>IF(VGB_MultipleOrderForm!C80="","",VGB_MultipleOrderForm!C80)</f>
        <v>63</v>
      </c>
      <c r="C65" t="str">
        <f>IF(VGB_MultipleOrderForm!D80="","",VGB_MultipleOrderForm!D80)</f>
        <v/>
      </c>
      <c r="D65" t="str">
        <f>IF(VGB_MultipleOrderForm!F80="","",VGB_MultipleOrderForm!F80)</f>
        <v/>
      </c>
      <c r="E65" t="str">
        <f>IF(VGB_MultipleOrderForm!H80="","",VGB_MultipleOrderForm!H80)</f>
        <v/>
      </c>
      <c r="F65" t="str">
        <f>IF(VGB_MultipleOrderForm!K80="","",VGB_MultipleOrderForm!K80)</f>
        <v/>
      </c>
      <c r="G65" t="str">
        <f>IF(VGB_MultipleOrderForm!N80="","",VGB_MultipleOrderForm!N80)</f>
        <v/>
      </c>
      <c r="H65" t="str">
        <f>IF(VGB_MultipleOrderForm!Q80="","",VGB_MultipleOrderForm!Q80)</f>
        <v/>
      </c>
      <c r="I65" t="str">
        <f>IF(VGB_MultipleOrderForm!R80="","",VGB_MultipleOrderForm!R80)</f>
        <v/>
      </c>
      <c r="J65" t="str">
        <f>IF(VGB_MultipleOrderForm!T80="","",VGB_MultipleOrderForm!T80)</f>
        <v/>
      </c>
      <c r="K65" t="str">
        <f>IF(VGB_MultipleOrderForm!U80="","",VGB_MultipleOrderForm!U80)</f>
        <v/>
      </c>
      <c r="L65" t="str">
        <f>IF(VGB_MultipleOrderForm!W80="","",VGB_MultipleOrderForm!W80)</f>
        <v/>
      </c>
      <c r="M65" t="str">
        <f>IF(VGB_MultipleOrderForm!Z80="","",VGB_MultipleOrderForm!Z80)</f>
        <v/>
      </c>
      <c r="N65" t="str">
        <f>IF(VGB_MultipleOrderForm!AB80="","",VGB_MultipleOrderForm!AB80)</f>
        <v/>
      </c>
      <c r="O65" t="str">
        <f>IF(VGB_MultipleOrderForm!AC80="","",VGB_MultipleOrderForm!AC80)</f>
        <v/>
      </c>
      <c r="P65" t="str">
        <f>IF(VGB_MultipleOrderForm!AE80="","",VGB_MultipleOrderForm!AE80)</f>
        <v/>
      </c>
      <c r="Q65" t="str">
        <f>IF(VGB_MultipleOrderForm!AF80="","",VGB_MultipleOrderForm!AF80)</f>
        <v/>
      </c>
      <c r="R65" t="str">
        <f>IF(VGB_MultipleOrderForm!AH80="","",VGB_MultipleOrderForm!AH80)</f>
        <v/>
      </c>
      <c r="S65" t="str">
        <f>IF(VGB_MultipleOrderForm!AM80="","",VGB_MultipleOrderForm!AM80)</f>
        <v/>
      </c>
      <c r="T65" t="str">
        <f>IF(VGB_MultipleOrderForm!AO80="","",VGB_MultipleOrderForm!AO80)</f>
        <v/>
      </c>
      <c r="U65">
        <f>IF(VGB_MultipleOrderForm!AP80="","",VGB_MultipleOrderForm!AP80)</f>
        <v>0</v>
      </c>
    </row>
    <row r="66" spans="1:21" x14ac:dyDescent="0.25">
      <c r="A66">
        <v>65</v>
      </c>
      <c r="B66">
        <f>IF(VGB_MultipleOrderForm!C81="","",VGB_MultipleOrderForm!C81)</f>
        <v>64</v>
      </c>
      <c r="C66" t="str">
        <f>IF(VGB_MultipleOrderForm!D81="","",VGB_MultipleOrderForm!D81)</f>
        <v/>
      </c>
      <c r="D66" t="str">
        <f>IF(VGB_MultipleOrderForm!F81="","",VGB_MultipleOrderForm!F81)</f>
        <v/>
      </c>
      <c r="E66" t="str">
        <f>IF(VGB_MultipleOrderForm!H81="","",VGB_MultipleOrderForm!H81)</f>
        <v/>
      </c>
      <c r="F66" t="str">
        <f>IF(VGB_MultipleOrderForm!K81="","",VGB_MultipleOrderForm!K81)</f>
        <v/>
      </c>
      <c r="G66" t="str">
        <f>IF(VGB_MultipleOrderForm!N81="","",VGB_MultipleOrderForm!N81)</f>
        <v/>
      </c>
      <c r="H66" t="str">
        <f>IF(VGB_MultipleOrderForm!Q81="","",VGB_MultipleOrderForm!Q81)</f>
        <v/>
      </c>
      <c r="I66" t="str">
        <f>IF(VGB_MultipleOrderForm!R81="","",VGB_MultipleOrderForm!R81)</f>
        <v/>
      </c>
      <c r="J66" t="str">
        <f>IF(VGB_MultipleOrderForm!T81="","",VGB_MultipleOrderForm!T81)</f>
        <v/>
      </c>
      <c r="K66" t="str">
        <f>IF(VGB_MultipleOrderForm!U81="","",VGB_MultipleOrderForm!U81)</f>
        <v/>
      </c>
      <c r="L66" t="str">
        <f>IF(VGB_MultipleOrderForm!W81="","",VGB_MultipleOrderForm!W81)</f>
        <v/>
      </c>
      <c r="M66" t="str">
        <f>IF(VGB_MultipleOrderForm!Z81="","",VGB_MultipleOrderForm!Z81)</f>
        <v/>
      </c>
      <c r="N66" t="str">
        <f>IF(VGB_MultipleOrderForm!AB81="","",VGB_MultipleOrderForm!AB81)</f>
        <v/>
      </c>
      <c r="O66" t="str">
        <f>IF(VGB_MultipleOrderForm!AC81="","",VGB_MultipleOrderForm!AC81)</f>
        <v/>
      </c>
      <c r="P66" t="str">
        <f>IF(VGB_MultipleOrderForm!AE81="","",VGB_MultipleOrderForm!AE81)</f>
        <v/>
      </c>
      <c r="Q66" t="str">
        <f>IF(VGB_MultipleOrderForm!AF81="","",VGB_MultipleOrderForm!AF81)</f>
        <v/>
      </c>
      <c r="R66" t="str">
        <f>IF(VGB_MultipleOrderForm!AH81="","",VGB_MultipleOrderForm!AH81)</f>
        <v/>
      </c>
      <c r="S66" t="str">
        <f>IF(VGB_MultipleOrderForm!AM81="","",VGB_MultipleOrderForm!AM81)</f>
        <v/>
      </c>
      <c r="T66" t="str">
        <f>IF(VGB_MultipleOrderForm!AO81="","",VGB_MultipleOrderForm!AO81)</f>
        <v/>
      </c>
      <c r="U66">
        <f>IF(VGB_MultipleOrderForm!AP81="","",VGB_MultipleOrderForm!AP81)</f>
        <v>0</v>
      </c>
    </row>
    <row r="67" spans="1:21" x14ac:dyDescent="0.25">
      <c r="A67">
        <v>66</v>
      </c>
      <c r="B67">
        <f>IF(VGB_MultipleOrderForm!C82="","",VGB_MultipleOrderForm!C82)</f>
        <v>65</v>
      </c>
      <c r="C67" t="str">
        <f>IF(VGB_MultipleOrderForm!D82="","",VGB_MultipleOrderForm!D82)</f>
        <v/>
      </c>
      <c r="D67" t="str">
        <f>IF(VGB_MultipleOrderForm!F82="","",VGB_MultipleOrderForm!F82)</f>
        <v/>
      </c>
      <c r="E67" t="str">
        <f>IF(VGB_MultipleOrderForm!H82="","",VGB_MultipleOrderForm!H82)</f>
        <v/>
      </c>
      <c r="F67" t="str">
        <f>IF(VGB_MultipleOrderForm!K82="","",VGB_MultipleOrderForm!K82)</f>
        <v/>
      </c>
      <c r="G67" t="str">
        <f>IF(VGB_MultipleOrderForm!N82="","",VGB_MultipleOrderForm!N82)</f>
        <v/>
      </c>
      <c r="H67" t="str">
        <f>IF(VGB_MultipleOrderForm!Q82="","",VGB_MultipleOrderForm!Q82)</f>
        <v/>
      </c>
      <c r="I67" t="str">
        <f>IF(VGB_MultipleOrderForm!R82="","",VGB_MultipleOrderForm!R82)</f>
        <v/>
      </c>
      <c r="J67" t="str">
        <f>IF(VGB_MultipleOrderForm!T82="","",VGB_MultipleOrderForm!T82)</f>
        <v/>
      </c>
      <c r="K67" t="str">
        <f>IF(VGB_MultipleOrderForm!U82="","",VGB_MultipleOrderForm!U82)</f>
        <v/>
      </c>
      <c r="L67" t="str">
        <f>IF(VGB_MultipleOrderForm!W82="","",VGB_MultipleOrderForm!W82)</f>
        <v/>
      </c>
      <c r="M67" t="str">
        <f>IF(VGB_MultipleOrderForm!Z82="","",VGB_MultipleOrderForm!Z82)</f>
        <v/>
      </c>
      <c r="N67" t="str">
        <f>IF(VGB_MultipleOrderForm!AB82="","",VGB_MultipleOrderForm!AB82)</f>
        <v/>
      </c>
      <c r="O67" t="str">
        <f>IF(VGB_MultipleOrderForm!AC82="","",VGB_MultipleOrderForm!AC82)</f>
        <v/>
      </c>
      <c r="P67" t="str">
        <f>IF(VGB_MultipleOrderForm!AE82="","",VGB_MultipleOrderForm!AE82)</f>
        <v/>
      </c>
      <c r="Q67" t="str">
        <f>IF(VGB_MultipleOrderForm!AF82="","",VGB_MultipleOrderForm!AF82)</f>
        <v/>
      </c>
      <c r="R67" t="str">
        <f>IF(VGB_MultipleOrderForm!AH82="","",VGB_MultipleOrderForm!AH82)</f>
        <v/>
      </c>
      <c r="S67" t="str">
        <f>IF(VGB_MultipleOrderForm!AM82="","",VGB_MultipleOrderForm!AM82)</f>
        <v/>
      </c>
      <c r="T67" t="str">
        <f>IF(VGB_MultipleOrderForm!AO82="","",VGB_MultipleOrderForm!AO82)</f>
        <v/>
      </c>
      <c r="U67">
        <f>IF(VGB_MultipleOrderForm!AP82="","",VGB_MultipleOrderForm!AP82)</f>
        <v>0</v>
      </c>
    </row>
    <row r="68" spans="1:21" x14ac:dyDescent="0.25">
      <c r="A68">
        <v>67</v>
      </c>
      <c r="B68">
        <f>IF(VGB_MultipleOrderForm!C83="","",VGB_MultipleOrderForm!C83)</f>
        <v>66</v>
      </c>
      <c r="C68" t="str">
        <f>IF(VGB_MultipleOrderForm!D83="","",VGB_MultipleOrderForm!D83)</f>
        <v/>
      </c>
      <c r="D68" t="str">
        <f>IF(VGB_MultipleOrderForm!F83="","",VGB_MultipleOrderForm!F83)</f>
        <v/>
      </c>
      <c r="E68" t="str">
        <f>IF(VGB_MultipleOrderForm!H83="","",VGB_MultipleOrderForm!H83)</f>
        <v/>
      </c>
      <c r="F68" t="str">
        <f>IF(VGB_MultipleOrderForm!K83="","",VGB_MultipleOrderForm!K83)</f>
        <v/>
      </c>
      <c r="G68" t="str">
        <f>IF(VGB_MultipleOrderForm!N83="","",VGB_MultipleOrderForm!N83)</f>
        <v/>
      </c>
      <c r="H68" t="str">
        <f>IF(VGB_MultipleOrderForm!Q83="","",VGB_MultipleOrderForm!Q83)</f>
        <v/>
      </c>
      <c r="I68" t="str">
        <f>IF(VGB_MultipleOrderForm!R83="","",VGB_MultipleOrderForm!R83)</f>
        <v/>
      </c>
      <c r="J68" t="str">
        <f>IF(VGB_MultipleOrderForm!T83="","",VGB_MultipleOrderForm!T83)</f>
        <v/>
      </c>
      <c r="K68" t="str">
        <f>IF(VGB_MultipleOrderForm!U83="","",VGB_MultipleOrderForm!U83)</f>
        <v/>
      </c>
      <c r="L68" t="str">
        <f>IF(VGB_MultipleOrderForm!W83="","",VGB_MultipleOrderForm!W83)</f>
        <v/>
      </c>
      <c r="M68" t="str">
        <f>IF(VGB_MultipleOrderForm!Z83="","",VGB_MultipleOrderForm!Z83)</f>
        <v/>
      </c>
      <c r="N68" t="str">
        <f>IF(VGB_MultipleOrderForm!AB83="","",VGB_MultipleOrderForm!AB83)</f>
        <v/>
      </c>
      <c r="O68" t="str">
        <f>IF(VGB_MultipleOrderForm!AC83="","",VGB_MultipleOrderForm!AC83)</f>
        <v/>
      </c>
      <c r="P68" t="str">
        <f>IF(VGB_MultipleOrderForm!AE83="","",VGB_MultipleOrderForm!AE83)</f>
        <v/>
      </c>
      <c r="Q68" t="str">
        <f>IF(VGB_MultipleOrderForm!AF83="","",VGB_MultipleOrderForm!AF83)</f>
        <v/>
      </c>
      <c r="R68" t="str">
        <f>IF(VGB_MultipleOrderForm!AH83="","",VGB_MultipleOrderForm!AH83)</f>
        <v/>
      </c>
      <c r="S68" t="str">
        <f>IF(VGB_MultipleOrderForm!AM83="","",VGB_MultipleOrderForm!AM83)</f>
        <v/>
      </c>
      <c r="T68" t="str">
        <f>IF(VGB_MultipleOrderForm!AO83="","",VGB_MultipleOrderForm!AO83)</f>
        <v/>
      </c>
      <c r="U68">
        <f>IF(VGB_MultipleOrderForm!AP83="","",VGB_MultipleOrderForm!AP83)</f>
        <v>0</v>
      </c>
    </row>
    <row r="69" spans="1:21" x14ac:dyDescent="0.25">
      <c r="A69">
        <v>68</v>
      </c>
      <c r="B69">
        <f>IF(VGB_MultipleOrderForm!C84="","",VGB_MultipleOrderForm!C84)</f>
        <v>67</v>
      </c>
      <c r="C69" t="str">
        <f>IF(VGB_MultipleOrderForm!D84="","",VGB_MultipleOrderForm!D84)</f>
        <v/>
      </c>
      <c r="D69" t="str">
        <f>IF(VGB_MultipleOrderForm!F84="","",VGB_MultipleOrderForm!F84)</f>
        <v/>
      </c>
      <c r="E69" t="str">
        <f>IF(VGB_MultipleOrderForm!H84="","",VGB_MultipleOrderForm!H84)</f>
        <v/>
      </c>
      <c r="F69" t="str">
        <f>IF(VGB_MultipleOrderForm!K84="","",VGB_MultipleOrderForm!K84)</f>
        <v/>
      </c>
      <c r="G69" t="str">
        <f>IF(VGB_MultipleOrderForm!N84="","",VGB_MultipleOrderForm!N84)</f>
        <v/>
      </c>
      <c r="H69" t="str">
        <f>IF(VGB_MultipleOrderForm!Q84="","",VGB_MultipleOrderForm!Q84)</f>
        <v/>
      </c>
      <c r="I69" t="str">
        <f>IF(VGB_MultipleOrderForm!R84="","",VGB_MultipleOrderForm!R84)</f>
        <v/>
      </c>
      <c r="J69" t="str">
        <f>IF(VGB_MultipleOrderForm!T84="","",VGB_MultipleOrderForm!T84)</f>
        <v/>
      </c>
      <c r="K69" t="str">
        <f>IF(VGB_MultipleOrderForm!U84="","",VGB_MultipleOrderForm!U84)</f>
        <v/>
      </c>
      <c r="L69" t="str">
        <f>IF(VGB_MultipleOrderForm!W84="","",VGB_MultipleOrderForm!W84)</f>
        <v/>
      </c>
      <c r="M69" t="str">
        <f>IF(VGB_MultipleOrderForm!Z84="","",VGB_MultipleOrderForm!Z84)</f>
        <v/>
      </c>
      <c r="N69" t="str">
        <f>IF(VGB_MultipleOrderForm!AB84="","",VGB_MultipleOrderForm!AB84)</f>
        <v/>
      </c>
      <c r="O69" t="str">
        <f>IF(VGB_MultipleOrderForm!AC84="","",VGB_MultipleOrderForm!AC84)</f>
        <v/>
      </c>
      <c r="P69" t="str">
        <f>IF(VGB_MultipleOrderForm!AE84="","",VGB_MultipleOrderForm!AE84)</f>
        <v/>
      </c>
      <c r="Q69" t="str">
        <f>IF(VGB_MultipleOrderForm!AF84="","",VGB_MultipleOrderForm!AF84)</f>
        <v/>
      </c>
      <c r="R69" t="str">
        <f>IF(VGB_MultipleOrderForm!AH84="","",VGB_MultipleOrderForm!AH84)</f>
        <v/>
      </c>
      <c r="S69" t="str">
        <f>IF(VGB_MultipleOrderForm!AM84="","",VGB_MultipleOrderForm!AM84)</f>
        <v/>
      </c>
      <c r="T69" t="str">
        <f>IF(VGB_MultipleOrderForm!AO84="","",VGB_MultipleOrderForm!AO84)</f>
        <v/>
      </c>
      <c r="U69">
        <f>IF(VGB_MultipleOrderForm!AP84="","",VGB_MultipleOrderForm!AP84)</f>
        <v>0</v>
      </c>
    </row>
    <row r="70" spans="1:21" x14ac:dyDescent="0.25">
      <c r="A70">
        <v>69</v>
      </c>
      <c r="B70">
        <f>IF(VGB_MultipleOrderForm!C85="","",VGB_MultipleOrderForm!C85)</f>
        <v>68</v>
      </c>
      <c r="C70" t="str">
        <f>IF(VGB_MultipleOrderForm!D85="","",VGB_MultipleOrderForm!D85)</f>
        <v/>
      </c>
      <c r="D70" t="str">
        <f>IF(VGB_MultipleOrderForm!F85="","",VGB_MultipleOrderForm!F85)</f>
        <v/>
      </c>
      <c r="E70" t="str">
        <f>IF(VGB_MultipleOrderForm!H85="","",VGB_MultipleOrderForm!H85)</f>
        <v/>
      </c>
      <c r="F70" t="str">
        <f>IF(VGB_MultipleOrderForm!K85="","",VGB_MultipleOrderForm!K85)</f>
        <v/>
      </c>
      <c r="G70" t="str">
        <f>IF(VGB_MultipleOrderForm!N85="","",VGB_MultipleOrderForm!N85)</f>
        <v/>
      </c>
      <c r="H70" t="str">
        <f>IF(VGB_MultipleOrderForm!Q85="","",VGB_MultipleOrderForm!Q85)</f>
        <v/>
      </c>
      <c r="I70" t="str">
        <f>IF(VGB_MultipleOrderForm!R85="","",VGB_MultipleOrderForm!R85)</f>
        <v/>
      </c>
      <c r="J70" t="str">
        <f>IF(VGB_MultipleOrderForm!T85="","",VGB_MultipleOrderForm!T85)</f>
        <v/>
      </c>
      <c r="K70" t="str">
        <f>IF(VGB_MultipleOrderForm!U85="","",VGB_MultipleOrderForm!U85)</f>
        <v/>
      </c>
      <c r="L70" t="str">
        <f>IF(VGB_MultipleOrderForm!W85="","",VGB_MultipleOrderForm!W85)</f>
        <v/>
      </c>
      <c r="M70" t="str">
        <f>IF(VGB_MultipleOrderForm!Z85="","",VGB_MultipleOrderForm!Z85)</f>
        <v/>
      </c>
      <c r="N70" t="str">
        <f>IF(VGB_MultipleOrderForm!AB85="","",VGB_MultipleOrderForm!AB85)</f>
        <v/>
      </c>
      <c r="O70" t="str">
        <f>IF(VGB_MultipleOrderForm!AC85="","",VGB_MultipleOrderForm!AC85)</f>
        <v/>
      </c>
      <c r="P70" t="str">
        <f>IF(VGB_MultipleOrderForm!AE85="","",VGB_MultipleOrderForm!AE85)</f>
        <v/>
      </c>
      <c r="Q70" t="str">
        <f>IF(VGB_MultipleOrderForm!AF85="","",VGB_MultipleOrderForm!AF85)</f>
        <v/>
      </c>
      <c r="R70" t="str">
        <f>IF(VGB_MultipleOrderForm!AH85="","",VGB_MultipleOrderForm!AH85)</f>
        <v/>
      </c>
      <c r="S70" t="str">
        <f>IF(VGB_MultipleOrderForm!AM85="","",VGB_MultipleOrderForm!AM85)</f>
        <v/>
      </c>
      <c r="T70" t="str">
        <f>IF(VGB_MultipleOrderForm!AO85="","",VGB_MultipleOrderForm!AO85)</f>
        <v/>
      </c>
      <c r="U70">
        <f>IF(VGB_MultipleOrderForm!AP85="","",VGB_MultipleOrderForm!AP85)</f>
        <v>0</v>
      </c>
    </row>
    <row r="71" spans="1:21" x14ac:dyDescent="0.25">
      <c r="A71">
        <v>70</v>
      </c>
      <c r="B71">
        <f>IF(VGB_MultipleOrderForm!C86="","",VGB_MultipleOrderForm!C86)</f>
        <v>69</v>
      </c>
      <c r="C71" t="str">
        <f>IF(VGB_MultipleOrderForm!D86="","",VGB_MultipleOrderForm!D86)</f>
        <v/>
      </c>
      <c r="D71" t="str">
        <f>IF(VGB_MultipleOrderForm!F86="","",VGB_MultipleOrderForm!F86)</f>
        <v/>
      </c>
      <c r="E71" t="str">
        <f>IF(VGB_MultipleOrderForm!H86="","",VGB_MultipleOrderForm!H86)</f>
        <v/>
      </c>
      <c r="F71" t="str">
        <f>IF(VGB_MultipleOrderForm!K86="","",VGB_MultipleOrderForm!K86)</f>
        <v/>
      </c>
      <c r="G71" t="str">
        <f>IF(VGB_MultipleOrderForm!N86="","",VGB_MultipleOrderForm!N86)</f>
        <v/>
      </c>
      <c r="H71" t="str">
        <f>IF(VGB_MultipleOrderForm!Q86="","",VGB_MultipleOrderForm!Q86)</f>
        <v/>
      </c>
      <c r="I71" t="str">
        <f>IF(VGB_MultipleOrderForm!R86="","",VGB_MultipleOrderForm!R86)</f>
        <v/>
      </c>
      <c r="J71" t="str">
        <f>IF(VGB_MultipleOrderForm!T86="","",VGB_MultipleOrderForm!T86)</f>
        <v/>
      </c>
      <c r="K71" t="str">
        <f>IF(VGB_MultipleOrderForm!U86="","",VGB_MultipleOrderForm!U86)</f>
        <v/>
      </c>
      <c r="L71" t="str">
        <f>IF(VGB_MultipleOrderForm!W86="","",VGB_MultipleOrderForm!W86)</f>
        <v/>
      </c>
      <c r="M71" t="str">
        <f>IF(VGB_MultipleOrderForm!Z86="","",VGB_MultipleOrderForm!Z86)</f>
        <v/>
      </c>
      <c r="N71" t="str">
        <f>IF(VGB_MultipleOrderForm!AB86="","",VGB_MultipleOrderForm!AB86)</f>
        <v/>
      </c>
      <c r="O71" t="str">
        <f>IF(VGB_MultipleOrderForm!AC86="","",VGB_MultipleOrderForm!AC86)</f>
        <v/>
      </c>
      <c r="P71" t="str">
        <f>IF(VGB_MultipleOrderForm!AE86="","",VGB_MultipleOrderForm!AE86)</f>
        <v/>
      </c>
      <c r="Q71" t="str">
        <f>IF(VGB_MultipleOrderForm!AF86="","",VGB_MultipleOrderForm!AF86)</f>
        <v/>
      </c>
      <c r="R71" t="str">
        <f>IF(VGB_MultipleOrderForm!AH86="","",VGB_MultipleOrderForm!AH86)</f>
        <v/>
      </c>
      <c r="S71" t="str">
        <f>IF(VGB_MultipleOrderForm!AM86="","",VGB_MultipleOrderForm!AM86)</f>
        <v/>
      </c>
      <c r="T71" t="str">
        <f>IF(VGB_MultipleOrderForm!AO86="","",VGB_MultipleOrderForm!AO86)</f>
        <v/>
      </c>
      <c r="U71">
        <f>IF(VGB_MultipleOrderForm!AP86="","",VGB_MultipleOrderForm!AP86)</f>
        <v>0</v>
      </c>
    </row>
    <row r="72" spans="1:21" x14ac:dyDescent="0.25">
      <c r="A72">
        <v>71</v>
      </c>
      <c r="B72">
        <f>IF(VGB_MultipleOrderForm!C87="","",VGB_MultipleOrderForm!C87)</f>
        <v>70</v>
      </c>
      <c r="C72" t="str">
        <f>IF(VGB_MultipleOrderForm!D87="","",VGB_MultipleOrderForm!D87)</f>
        <v/>
      </c>
      <c r="D72" t="str">
        <f>IF(VGB_MultipleOrderForm!F87="","",VGB_MultipleOrderForm!F87)</f>
        <v/>
      </c>
      <c r="E72" t="str">
        <f>IF(VGB_MultipleOrderForm!H87="","",VGB_MultipleOrderForm!H87)</f>
        <v/>
      </c>
      <c r="F72" t="str">
        <f>IF(VGB_MultipleOrderForm!K87="","",VGB_MultipleOrderForm!K87)</f>
        <v/>
      </c>
      <c r="G72" t="str">
        <f>IF(VGB_MultipleOrderForm!N87="","",VGB_MultipleOrderForm!N87)</f>
        <v/>
      </c>
      <c r="H72" t="str">
        <f>IF(VGB_MultipleOrderForm!Q87="","",VGB_MultipleOrderForm!Q87)</f>
        <v/>
      </c>
      <c r="I72" t="str">
        <f>IF(VGB_MultipleOrderForm!R87="","",VGB_MultipleOrderForm!R87)</f>
        <v/>
      </c>
      <c r="J72" t="str">
        <f>IF(VGB_MultipleOrderForm!T87="","",VGB_MultipleOrderForm!T87)</f>
        <v/>
      </c>
      <c r="K72" t="str">
        <f>IF(VGB_MultipleOrderForm!U87="","",VGB_MultipleOrderForm!U87)</f>
        <v/>
      </c>
      <c r="L72" t="str">
        <f>IF(VGB_MultipleOrderForm!W87="","",VGB_MultipleOrderForm!W87)</f>
        <v/>
      </c>
      <c r="M72" t="str">
        <f>IF(VGB_MultipleOrderForm!Z87="","",VGB_MultipleOrderForm!Z87)</f>
        <v/>
      </c>
      <c r="N72" t="str">
        <f>IF(VGB_MultipleOrderForm!AB87="","",VGB_MultipleOrderForm!AB87)</f>
        <v/>
      </c>
      <c r="O72" t="str">
        <f>IF(VGB_MultipleOrderForm!AC87="","",VGB_MultipleOrderForm!AC87)</f>
        <v/>
      </c>
      <c r="P72" t="str">
        <f>IF(VGB_MultipleOrderForm!AE87="","",VGB_MultipleOrderForm!AE87)</f>
        <v/>
      </c>
      <c r="Q72" t="str">
        <f>IF(VGB_MultipleOrderForm!AF87="","",VGB_MultipleOrderForm!AF87)</f>
        <v/>
      </c>
      <c r="R72" t="str">
        <f>IF(VGB_MultipleOrderForm!AH87="","",VGB_MultipleOrderForm!AH87)</f>
        <v/>
      </c>
      <c r="S72" t="str">
        <f>IF(VGB_MultipleOrderForm!AM87="","",VGB_MultipleOrderForm!AM87)</f>
        <v/>
      </c>
      <c r="T72" t="str">
        <f>IF(VGB_MultipleOrderForm!AO87="","",VGB_MultipleOrderForm!AO87)</f>
        <v/>
      </c>
      <c r="U72">
        <f>IF(VGB_MultipleOrderForm!AP87="","",VGB_MultipleOrderForm!AP87)</f>
        <v>0</v>
      </c>
    </row>
    <row r="73" spans="1:21" x14ac:dyDescent="0.25">
      <c r="A73">
        <v>72</v>
      </c>
      <c r="B73">
        <f>IF(VGB_MultipleOrderForm!C88="","",VGB_MultipleOrderForm!C88)</f>
        <v>71</v>
      </c>
      <c r="C73" t="str">
        <f>IF(VGB_MultipleOrderForm!D88="","",VGB_MultipleOrderForm!D88)</f>
        <v/>
      </c>
      <c r="D73" t="str">
        <f>IF(VGB_MultipleOrderForm!F88="","",VGB_MultipleOrderForm!F88)</f>
        <v/>
      </c>
      <c r="E73" t="str">
        <f>IF(VGB_MultipleOrderForm!H88="","",VGB_MultipleOrderForm!H88)</f>
        <v/>
      </c>
      <c r="F73" t="str">
        <f>IF(VGB_MultipleOrderForm!K88="","",VGB_MultipleOrderForm!K88)</f>
        <v/>
      </c>
      <c r="G73" t="str">
        <f>IF(VGB_MultipleOrderForm!N88="","",VGB_MultipleOrderForm!N88)</f>
        <v/>
      </c>
      <c r="H73" t="str">
        <f>IF(VGB_MultipleOrderForm!Q88="","",VGB_MultipleOrderForm!Q88)</f>
        <v/>
      </c>
      <c r="I73" t="str">
        <f>IF(VGB_MultipleOrderForm!R88="","",VGB_MultipleOrderForm!R88)</f>
        <v/>
      </c>
      <c r="J73" t="str">
        <f>IF(VGB_MultipleOrderForm!T88="","",VGB_MultipleOrderForm!T88)</f>
        <v/>
      </c>
      <c r="K73" t="str">
        <f>IF(VGB_MultipleOrderForm!U88="","",VGB_MultipleOrderForm!U88)</f>
        <v/>
      </c>
      <c r="L73" t="str">
        <f>IF(VGB_MultipleOrderForm!W88="","",VGB_MultipleOrderForm!W88)</f>
        <v/>
      </c>
      <c r="M73" t="str">
        <f>IF(VGB_MultipleOrderForm!Z88="","",VGB_MultipleOrderForm!Z88)</f>
        <v/>
      </c>
      <c r="N73" t="str">
        <f>IF(VGB_MultipleOrderForm!AB88="","",VGB_MultipleOrderForm!AB88)</f>
        <v/>
      </c>
      <c r="O73" t="str">
        <f>IF(VGB_MultipleOrderForm!AC88="","",VGB_MultipleOrderForm!AC88)</f>
        <v/>
      </c>
      <c r="P73" t="str">
        <f>IF(VGB_MultipleOrderForm!AE88="","",VGB_MultipleOrderForm!AE88)</f>
        <v/>
      </c>
      <c r="Q73" t="str">
        <f>IF(VGB_MultipleOrderForm!AF88="","",VGB_MultipleOrderForm!AF88)</f>
        <v/>
      </c>
      <c r="R73" t="str">
        <f>IF(VGB_MultipleOrderForm!AH88="","",VGB_MultipleOrderForm!AH88)</f>
        <v/>
      </c>
      <c r="S73" t="str">
        <f>IF(VGB_MultipleOrderForm!AM88="","",VGB_MultipleOrderForm!AM88)</f>
        <v/>
      </c>
      <c r="T73" t="str">
        <f>IF(VGB_MultipleOrderForm!AO88="","",VGB_MultipleOrderForm!AO88)</f>
        <v/>
      </c>
      <c r="U73">
        <f>IF(VGB_MultipleOrderForm!AP88="","",VGB_MultipleOrderForm!AP88)</f>
        <v>0</v>
      </c>
    </row>
    <row r="74" spans="1:21" x14ac:dyDescent="0.25">
      <c r="A74">
        <v>73</v>
      </c>
      <c r="B74">
        <f>IF(VGB_MultipleOrderForm!C89="","",VGB_MultipleOrderForm!C89)</f>
        <v>72</v>
      </c>
      <c r="C74" t="str">
        <f>IF(VGB_MultipleOrderForm!D89="","",VGB_MultipleOrderForm!D89)</f>
        <v/>
      </c>
      <c r="D74" t="str">
        <f>IF(VGB_MultipleOrderForm!F89="","",VGB_MultipleOrderForm!F89)</f>
        <v/>
      </c>
      <c r="E74" t="str">
        <f>IF(VGB_MultipleOrderForm!H89="","",VGB_MultipleOrderForm!H89)</f>
        <v/>
      </c>
      <c r="F74" t="str">
        <f>IF(VGB_MultipleOrderForm!K89="","",VGB_MultipleOrderForm!K89)</f>
        <v/>
      </c>
      <c r="G74" t="str">
        <f>IF(VGB_MultipleOrderForm!N89="","",VGB_MultipleOrderForm!N89)</f>
        <v/>
      </c>
      <c r="H74" t="str">
        <f>IF(VGB_MultipleOrderForm!Q89="","",VGB_MultipleOrderForm!Q89)</f>
        <v/>
      </c>
      <c r="I74" t="str">
        <f>IF(VGB_MultipleOrderForm!R89="","",VGB_MultipleOrderForm!R89)</f>
        <v/>
      </c>
      <c r="J74" t="str">
        <f>IF(VGB_MultipleOrderForm!T89="","",VGB_MultipleOrderForm!T89)</f>
        <v/>
      </c>
      <c r="K74" t="str">
        <f>IF(VGB_MultipleOrderForm!U89="","",VGB_MultipleOrderForm!U89)</f>
        <v/>
      </c>
      <c r="L74" t="str">
        <f>IF(VGB_MultipleOrderForm!W89="","",VGB_MultipleOrderForm!W89)</f>
        <v/>
      </c>
      <c r="M74" t="str">
        <f>IF(VGB_MultipleOrderForm!Z89="","",VGB_MultipleOrderForm!Z89)</f>
        <v/>
      </c>
      <c r="N74" t="str">
        <f>IF(VGB_MultipleOrderForm!AB89="","",VGB_MultipleOrderForm!AB89)</f>
        <v/>
      </c>
      <c r="O74" t="str">
        <f>IF(VGB_MultipleOrderForm!AC89="","",VGB_MultipleOrderForm!AC89)</f>
        <v/>
      </c>
      <c r="P74" t="str">
        <f>IF(VGB_MultipleOrderForm!AE89="","",VGB_MultipleOrderForm!AE89)</f>
        <v/>
      </c>
      <c r="Q74" t="str">
        <f>IF(VGB_MultipleOrderForm!AF89="","",VGB_MultipleOrderForm!AF89)</f>
        <v/>
      </c>
      <c r="R74" t="str">
        <f>IF(VGB_MultipleOrderForm!AH89="","",VGB_MultipleOrderForm!AH89)</f>
        <v/>
      </c>
      <c r="S74" t="str">
        <f>IF(VGB_MultipleOrderForm!AM89="","",VGB_MultipleOrderForm!AM89)</f>
        <v/>
      </c>
      <c r="T74" t="str">
        <f>IF(VGB_MultipleOrderForm!AO89="","",VGB_MultipleOrderForm!AO89)</f>
        <v/>
      </c>
      <c r="U74">
        <f>IF(VGB_MultipleOrderForm!AP89="","",VGB_MultipleOrderForm!AP89)</f>
        <v>0</v>
      </c>
    </row>
    <row r="75" spans="1:21" x14ac:dyDescent="0.25">
      <c r="A75">
        <v>74</v>
      </c>
      <c r="B75">
        <f>IF(VGB_MultipleOrderForm!C90="","",VGB_MultipleOrderForm!C90)</f>
        <v>73</v>
      </c>
      <c r="C75" t="str">
        <f>IF(VGB_MultipleOrderForm!D90="","",VGB_MultipleOrderForm!D90)</f>
        <v/>
      </c>
      <c r="D75" t="str">
        <f>IF(VGB_MultipleOrderForm!F90="","",VGB_MultipleOrderForm!F90)</f>
        <v/>
      </c>
      <c r="E75" t="str">
        <f>IF(VGB_MultipleOrderForm!H90="","",VGB_MultipleOrderForm!H90)</f>
        <v/>
      </c>
      <c r="F75" t="str">
        <f>IF(VGB_MultipleOrderForm!K90="","",VGB_MultipleOrderForm!K90)</f>
        <v/>
      </c>
      <c r="G75" t="str">
        <f>IF(VGB_MultipleOrderForm!N90="","",VGB_MultipleOrderForm!N90)</f>
        <v/>
      </c>
      <c r="H75" t="str">
        <f>IF(VGB_MultipleOrderForm!Q90="","",VGB_MultipleOrderForm!Q90)</f>
        <v/>
      </c>
      <c r="I75" t="str">
        <f>IF(VGB_MultipleOrderForm!R90="","",VGB_MultipleOrderForm!R90)</f>
        <v/>
      </c>
      <c r="J75" t="str">
        <f>IF(VGB_MultipleOrderForm!T90="","",VGB_MultipleOrderForm!T90)</f>
        <v/>
      </c>
      <c r="K75" t="str">
        <f>IF(VGB_MultipleOrderForm!U90="","",VGB_MultipleOrderForm!U90)</f>
        <v/>
      </c>
      <c r="L75" t="str">
        <f>IF(VGB_MultipleOrderForm!W90="","",VGB_MultipleOrderForm!W90)</f>
        <v/>
      </c>
      <c r="M75" t="str">
        <f>IF(VGB_MultipleOrderForm!Z90="","",VGB_MultipleOrderForm!Z90)</f>
        <v/>
      </c>
      <c r="N75" t="str">
        <f>IF(VGB_MultipleOrderForm!AB90="","",VGB_MultipleOrderForm!AB90)</f>
        <v/>
      </c>
      <c r="O75" t="str">
        <f>IF(VGB_MultipleOrderForm!AC90="","",VGB_MultipleOrderForm!AC90)</f>
        <v/>
      </c>
      <c r="P75" t="str">
        <f>IF(VGB_MultipleOrderForm!AE90="","",VGB_MultipleOrderForm!AE90)</f>
        <v/>
      </c>
      <c r="Q75" t="str">
        <f>IF(VGB_MultipleOrderForm!AF90="","",VGB_MultipleOrderForm!AF90)</f>
        <v/>
      </c>
      <c r="R75" t="str">
        <f>IF(VGB_MultipleOrderForm!AH90="","",VGB_MultipleOrderForm!AH90)</f>
        <v/>
      </c>
      <c r="S75" t="str">
        <f>IF(VGB_MultipleOrderForm!AM90="","",VGB_MultipleOrderForm!AM90)</f>
        <v/>
      </c>
      <c r="T75" t="str">
        <f>IF(VGB_MultipleOrderForm!AO90="","",VGB_MultipleOrderForm!AO90)</f>
        <v/>
      </c>
      <c r="U75">
        <f>IF(VGB_MultipleOrderForm!AP90="","",VGB_MultipleOrderForm!AP90)</f>
        <v>0</v>
      </c>
    </row>
    <row r="76" spans="1:21" x14ac:dyDescent="0.25">
      <c r="A76">
        <v>75</v>
      </c>
      <c r="B76">
        <f>IF(VGB_MultipleOrderForm!C91="","",VGB_MultipleOrderForm!C91)</f>
        <v>74</v>
      </c>
      <c r="C76" t="str">
        <f>IF(VGB_MultipleOrderForm!D91="","",VGB_MultipleOrderForm!D91)</f>
        <v/>
      </c>
      <c r="D76" t="str">
        <f>IF(VGB_MultipleOrderForm!F91="","",VGB_MultipleOrderForm!F91)</f>
        <v/>
      </c>
      <c r="E76" t="str">
        <f>IF(VGB_MultipleOrderForm!H91="","",VGB_MultipleOrderForm!H91)</f>
        <v/>
      </c>
      <c r="F76" t="str">
        <f>IF(VGB_MultipleOrderForm!K91="","",VGB_MultipleOrderForm!K91)</f>
        <v/>
      </c>
      <c r="G76" t="str">
        <f>IF(VGB_MultipleOrderForm!N91="","",VGB_MultipleOrderForm!N91)</f>
        <v/>
      </c>
      <c r="H76" t="str">
        <f>IF(VGB_MultipleOrderForm!Q91="","",VGB_MultipleOrderForm!Q91)</f>
        <v/>
      </c>
      <c r="I76" t="str">
        <f>IF(VGB_MultipleOrderForm!R91="","",VGB_MultipleOrderForm!R91)</f>
        <v/>
      </c>
      <c r="J76" t="str">
        <f>IF(VGB_MultipleOrderForm!T91="","",VGB_MultipleOrderForm!T91)</f>
        <v/>
      </c>
      <c r="K76" t="str">
        <f>IF(VGB_MultipleOrderForm!U91="","",VGB_MultipleOrderForm!U91)</f>
        <v/>
      </c>
      <c r="L76" t="str">
        <f>IF(VGB_MultipleOrderForm!W91="","",VGB_MultipleOrderForm!W91)</f>
        <v/>
      </c>
      <c r="M76" t="str">
        <f>IF(VGB_MultipleOrderForm!Z91="","",VGB_MultipleOrderForm!Z91)</f>
        <v/>
      </c>
      <c r="N76" t="str">
        <f>IF(VGB_MultipleOrderForm!AB91="","",VGB_MultipleOrderForm!AB91)</f>
        <v/>
      </c>
      <c r="O76" t="str">
        <f>IF(VGB_MultipleOrderForm!AC91="","",VGB_MultipleOrderForm!AC91)</f>
        <v/>
      </c>
      <c r="P76" t="str">
        <f>IF(VGB_MultipleOrderForm!AE91="","",VGB_MultipleOrderForm!AE91)</f>
        <v/>
      </c>
      <c r="Q76" t="str">
        <f>IF(VGB_MultipleOrderForm!AF91="","",VGB_MultipleOrderForm!AF91)</f>
        <v/>
      </c>
      <c r="R76" t="str">
        <f>IF(VGB_MultipleOrderForm!AH91="","",VGB_MultipleOrderForm!AH91)</f>
        <v/>
      </c>
      <c r="S76" t="str">
        <f>IF(VGB_MultipleOrderForm!AM91="","",VGB_MultipleOrderForm!AM91)</f>
        <v/>
      </c>
      <c r="T76" t="str">
        <f>IF(VGB_MultipleOrderForm!AO91="","",VGB_MultipleOrderForm!AO91)</f>
        <v/>
      </c>
      <c r="U76">
        <f>IF(VGB_MultipleOrderForm!AP91="","",VGB_MultipleOrderForm!AP91)</f>
        <v>0</v>
      </c>
    </row>
    <row r="77" spans="1:21" x14ac:dyDescent="0.25">
      <c r="A77">
        <v>76</v>
      </c>
      <c r="B77">
        <f>IF(VGB_MultipleOrderForm!C92="","",VGB_MultipleOrderForm!C92)</f>
        <v>75</v>
      </c>
      <c r="C77" t="str">
        <f>IF(VGB_MultipleOrderForm!D92="","",VGB_MultipleOrderForm!D92)</f>
        <v/>
      </c>
      <c r="D77" t="str">
        <f>IF(VGB_MultipleOrderForm!F92="","",VGB_MultipleOrderForm!F92)</f>
        <v/>
      </c>
      <c r="E77" t="str">
        <f>IF(VGB_MultipleOrderForm!H92="","",VGB_MultipleOrderForm!H92)</f>
        <v/>
      </c>
      <c r="F77" t="str">
        <f>IF(VGB_MultipleOrderForm!K92="","",VGB_MultipleOrderForm!K92)</f>
        <v/>
      </c>
      <c r="G77" t="str">
        <f>IF(VGB_MultipleOrderForm!N92="","",VGB_MultipleOrderForm!N92)</f>
        <v/>
      </c>
      <c r="H77" t="str">
        <f>IF(VGB_MultipleOrderForm!Q92="","",VGB_MultipleOrderForm!Q92)</f>
        <v/>
      </c>
      <c r="I77" t="str">
        <f>IF(VGB_MultipleOrderForm!R92="","",VGB_MultipleOrderForm!R92)</f>
        <v/>
      </c>
      <c r="J77" t="str">
        <f>IF(VGB_MultipleOrderForm!T92="","",VGB_MultipleOrderForm!T92)</f>
        <v/>
      </c>
      <c r="K77" t="str">
        <f>IF(VGB_MultipleOrderForm!U92="","",VGB_MultipleOrderForm!U92)</f>
        <v/>
      </c>
      <c r="L77" t="str">
        <f>IF(VGB_MultipleOrderForm!W92="","",VGB_MultipleOrderForm!W92)</f>
        <v/>
      </c>
      <c r="M77" t="str">
        <f>IF(VGB_MultipleOrderForm!Z92="","",VGB_MultipleOrderForm!Z92)</f>
        <v/>
      </c>
      <c r="N77" t="str">
        <f>IF(VGB_MultipleOrderForm!AB92="","",VGB_MultipleOrderForm!AB92)</f>
        <v/>
      </c>
      <c r="O77" t="str">
        <f>IF(VGB_MultipleOrderForm!AC92="","",VGB_MultipleOrderForm!AC92)</f>
        <v/>
      </c>
      <c r="P77" t="str">
        <f>IF(VGB_MultipleOrderForm!AE92="","",VGB_MultipleOrderForm!AE92)</f>
        <v/>
      </c>
      <c r="Q77" t="str">
        <f>IF(VGB_MultipleOrderForm!AF92="","",VGB_MultipleOrderForm!AF92)</f>
        <v/>
      </c>
      <c r="R77" t="str">
        <f>IF(VGB_MultipleOrderForm!AH92="","",VGB_MultipleOrderForm!AH92)</f>
        <v/>
      </c>
      <c r="S77" t="str">
        <f>IF(VGB_MultipleOrderForm!AM92="","",VGB_MultipleOrderForm!AM92)</f>
        <v/>
      </c>
      <c r="T77" t="str">
        <f>IF(VGB_MultipleOrderForm!AO92="","",VGB_MultipleOrderForm!AO92)</f>
        <v/>
      </c>
      <c r="U77">
        <f>IF(VGB_MultipleOrderForm!AP92="","",VGB_MultipleOrderForm!AP92)</f>
        <v>0</v>
      </c>
    </row>
    <row r="78" spans="1:21" x14ac:dyDescent="0.25">
      <c r="A78">
        <v>77</v>
      </c>
      <c r="B78">
        <f>IF(VGB_MultipleOrderForm!C93="","",VGB_MultipleOrderForm!C93)</f>
        <v>76</v>
      </c>
      <c r="C78" t="str">
        <f>IF(VGB_MultipleOrderForm!D93="","",VGB_MultipleOrderForm!D93)</f>
        <v/>
      </c>
      <c r="D78" t="str">
        <f>IF(VGB_MultipleOrderForm!F93="","",VGB_MultipleOrderForm!F93)</f>
        <v/>
      </c>
      <c r="E78" t="str">
        <f>IF(VGB_MultipleOrderForm!H93="","",VGB_MultipleOrderForm!H93)</f>
        <v/>
      </c>
      <c r="F78" t="str">
        <f>IF(VGB_MultipleOrderForm!K93="","",VGB_MultipleOrderForm!K93)</f>
        <v/>
      </c>
      <c r="G78" t="str">
        <f>IF(VGB_MultipleOrderForm!N93="","",VGB_MultipleOrderForm!N93)</f>
        <v/>
      </c>
      <c r="H78" t="str">
        <f>IF(VGB_MultipleOrderForm!Q93="","",VGB_MultipleOrderForm!Q93)</f>
        <v/>
      </c>
      <c r="I78" t="str">
        <f>IF(VGB_MultipleOrderForm!R93="","",VGB_MultipleOrderForm!R93)</f>
        <v/>
      </c>
      <c r="J78" t="str">
        <f>IF(VGB_MultipleOrderForm!T93="","",VGB_MultipleOrderForm!T93)</f>
        <v/>
      </c>
      <c r="K78" t="str">
        <f>IF(VGB_MultipleOrderForm!U93="","",VGB_MultipleOrderForm!U93)</f>
        <v/>
      </c>
      <c r="L78" t="str">
        <f>IF(VGB_MultipleOrderForm!W93="","",VGB_MultipleOrderForm!W93)</f>
        <v/>
      </c>
      <c r="M78" t="str">
        <f>IF(VGB_MultipleOrderForm!Z93="","",VGB_MultipleOrderForm!Z93)</f>
        <v/>
      </c>
      <c r="N78" t="str">
        <f>IF(VGB_MultipleOrderForm!AB93="","",VGB_MultipleOrderForm!AB93)</f>
        <v/>
      </c>
      <c r="O78" t="str">
        <f>IF(VGB_MultipleOrderForm!AC93="","",VGB_MultipleOrderForm!AC93)</f>
        <v/>
      </c>
      <c r="P78" t="str">
        <f>IF(VGB_MultipleOrderForm!AE93="","",VGB_MultipleOrderForm!AE93)</f>
        <v/>
      </c>
      <c r="Q78" t="str">
        <f>IF(VGB_MultipleOrderForm!AF93="","",VGB_MultipleOrderForm!AF93)</f>
        <v/>
      </c>
      <c r="R78" t="str">
        <f>IF(VGB_MultipleOrderForm!AH93="","",VGB_MultipleOrderForm!AH93)</f>
        <v/>
      </c>
      <c r="S78" t="str">
        <f>IF(VGB_MultipleOrderForm!AM93="","",VGB_MultipleOrderForm!AM93)</f>
        <v/>
      </c>
      <c r="T78" t="str">
        <f>IF(VGB_MultipleOrderForm!AO93="","",VGB_MultipleOrderForm!AO93)</f>
        <v/>
      </c>
      <c r="U78">
        <f>IF(VGB_MultipleOrderForm!AP93="","",VGB_MultipleOrderForm!AP93)</f>
        <v>0</v>
      </c>
    </row>
    <row r="79" spans="1:21" x14ac:dyDescent="0.25">
      <c r="A79">
        <v>78</v>
      </c>
      <c r="B79">
        <f>IF(VGB_MultipleOrderForm!C94="","",VGB_MultipleOrderForm!C94)</f>
        <v>77</v>
      </c>
      <c r="C79" t="str">
        <f>IF(VGB_MultipleOrderForm!D94="","",VGB_MultipleOrderForm!D94)</f>
        <v/>
      </c>
      <c r="D79" t="str">
        <f>IF(VGB_MultipleOrderForm!F94="","",VGB_MultipleOrderForm!F94)</f>
        <v/>
      </c>
      <c r="E79" t="str">
        <f>IF(VGB_MultipleOrderForm!H94="","",VGB_MultipleOrderForm!H94)</f>
        <v/>
      </c>
      <c r="F79" t="str">
        <f>IF(VGB_MultipleOrderForm!K94="","",VGB_MultipleOrderForm!K94)</f>
        <v/>
      </c>
      <c r="G79" t="str">
        <f>IF(VGB_MultipleOrderForm!N94="","",VGB_MultipleOrderForm!N94)</f>
        <v/>
      </c>
      <c r="H79" t="str">
        <f>IF(VGB_MultipleOrderForm!Q94="","",VGB_MultipleOrderForm!Q94)</f>
        <v/>
      </c>
      <c r="I79" t="str">
        <f>IF(VGB_MultipleOrderForm!R94="","",VGB_MultipleOrderForm!R94)</f>
        <v/>
      </c>
      <c r="J79" t="str">
        <f>IF(VGB_MultipleOrderForm!T94="","",VGB_MultipleOrderForm!T94)</f>
        <v/>
      </c>
      <c r="K79" t="str">
        <f>IF(VGB_MultipleOrderForm!U94="","",VGB_MultipleOrderForm!U94)</f>
        <v/>
      </c>
      <c r="L79" t="str">
        <f>IF(VGB_MultipleOrderForm!W94="","",VGB_MultipleOrderForm!W94)</f>
        <v/>
      </c>
      <c r="M79" t="str">
        <f>IF(VGB_MultipleOrderForm!Z94="","",VGB_MultipleOrderForm!Z94)</f>
        <v/>
      </c>
      <c r="N79" t="str">
        <f>IF(VGB_MultipleOrderForm!AB94="","",VGB_MultipleOrderForm!AB94)</f>
        <v/>
      </c>
      <c r="O79" t="str">
        <f>IF(VGB_MultipleOrderForm!AC94="","",VGB_MultipleOrderForm!AC94)</f>
        <v/>
      </c>
      <c r="P79" t="str">
        <f>IF(VGB_MultipleOrderForm!AE94="","",VGB_MultipleOrderForm!AE94)</f>
        <v/>
      </c>
      <c r="Q79" t="str">
        <f>IF(VGB_MultipleOrderForm!AF94="","",VGB_MultipleOrderForm!AF94)</f>
        <v/>
      </c>
      <c r="R79" t="str">
        <f>IF(VGB_MultipleOrderForm!AH94="","",VGB_MultipleOrderForm!AH94)</f>
        <v/>
      </c>
      <c r="S79" t="str">
        <f>IF(VGB_MultipleOrderForm!AM94="","",VGB_MultipleOrderForm!AM94)</f>
        <v/>
      </c>
      <c r="T79" t="str">
        <f>IF(VGB_MultipleOrderForm!AO94="","",VGB_MultipleOrderForm!AO94)</f>
        <v/>
      </c>
      <c r="U79">
        <f>IF(VGB_MultipleOrderForm!AP94="","",VGB_MultipleOrderForm!AP94)</f>
        <v>0</v>
      </c>
    </row>
    <row r="80" spans="1:21" x14ac:dyDescent="0.25">
      <c r="A80">
        <v>79</v>
      </c>
      <c r="B80">
        <f>IF(VGB_MultipleOrderForm!C95="","",VGB_MultipleOrderForm!C95)</f>
        <v>78</v>
      </c>
      <c r="C80" t="str">
        <f>IF(VGB_MultipleOrderForm!D95="","",VGB_MultipleOrderForm!D95)</f>
        <v/>
      </c>
      <c r="D80" t="str">
        <f>IF(VGB_MultipleOrderForm!F95="","",VGB_MultipleOrderForm!F95)</f>
        <v/>
      </c>
      <c r="E80" t="str">
        <f>IF(VGB_MultipleOrderForm!H95="","",VGB_MultipleOrderForm!H95)</f>
        <v/>
      </c>
      <c r="F80" t="str">
        <f>IF(VGB_MultipleOrderForm!K95="","",VGB_MultipleOrderForm!K95)</f>
        <v/>
      </c>
      <c r="G80" t="str">
        <f>IF(VGB_MultipleOrderForm!N95="","",VGB_MultipleOrderForm!N95)</f>
        <v/>
      </c>
      <c r="H80" t="str">
        <f>IF(VGB_MultipleOrderForm!Q95="","",VGB_MultipleOrderForm!Q95)</f>
        <v/>
      </c>
      <c r="I80" t="str">
        <f>IF(VGB_MultipleOrderForm!R95="","",VGB_MultipleOrderForm!R95)</f>
        <v/>
      </c>
      <c r="J80" t="str">
        <f>IF(VGB_MultipleOrderForm!T95="","",VGB_MultipleOrderForm!T95)</f>
        <v/>
      </c>
      <c r="K80" t="str">
        <f>IF(VGB_MultipleOrderForm!U95="","",VGB_MultipleOrderForm!U95)</f>
        <v/>
      </c>
      <c r="L80" t="str">
        <f>IF(VGB_MultipleOrderForm!W95="","",VGB_MultipleOrderForm!W95)</f>
        <v/>
      </c>
      <c r="M80" t="str">
        <f>IF(VGB_MultipleOrderForm!Z95="","",VGB_MultipleOrderForm!Z95)</f>
        <v/>
      </c>
      <c r="N80" t="str">
        <f>IF(VGB_MultipleOrderForm!AB95="","",VGB_MultipleOrderForm!AB95)</f>
        <v/>
      </c>
      <c r="O80" t="str">
        <f>IF(VGB_MultipleOrderForm!AC95="","",VGB_MultipleOrderForm!AC95)</f>
        <v/>
      </c>
      <c r="P80" t="str">
        <f>IF(VGB_MultipleOrderForm!AE95="","",VGB_MultipleOrderForm!AE95)</f>
        <v/>
      </c>
      <c r="Q80" t="str">
        <f>IF(VGB_MultipleOrderForm!AF95="","",VGB_MultipleOrderForm!AF95)</f>
        <v/>
      </c>
      <c r="R80" t="str">
        <f>IF(VGB_MultipleOrderForm!AH95="","",VGB_MultipleOrderForm!AH95)</f>
        <v/>
      </c>
      <c r="S80" t="str">
        <f>IF(VGB_MultipleOrderForm!AM95="","",VGB_MultipleOrderForm!AM95)</f>
        <v/>
      </c>
      <c r="T80" t="str">
        <f>IF(VGB_MultipleOrderForm!AO95="","",VGB_MultipleOrderForm!AO95)</f>
        <v/>
      </c>
      <c r="U80">
        <f>IF(VGB_MultipleOrderForm!AP95="","",VGB_MultipleOrderForm!AP95)</f>
        <v>0</v>
      </c>
    </row>
    <row r="81" spans="1:21" x14ac:dyDescent="0.25">
      <c r="A81">
        <v>80</v>
      </c>
      <c r="B81">
        <f>IF(VGB_MultipleOrderForm!C96="","",VGB_MultipleOrderForm!C96)</f>
        <v>79</v>
      </c>
      <c r="C81" t="str">
        <f>IF(VGB_MultipleOrderForm!D96="","",VGB_MultipleOrderForm!D96)</f>
        <v/>
      </c>
      <c r="D81" t="str">
        <f>IF(VGB_MultipleOrderForm!F96="","",VGB_MultipleOrderForm!F96)</f>
        <v/>
      </c>
      <c r="E81" t="str">
        <f>IF(VGB_MultipleOrderForm!H96="","",VGB_MultipleOrderForm!H96)</f>
        <v/>
      </c>
      <c r="F81" t="str">
        <f>IF(VGB_MultipleOrderForm!K96="","",VGB_MultipleOrderForm!K96)</f>
        <v/>
      </c>
      <c r="G81" t="str">
        <f>IF(VGB_MultipleOrderForm!N96="","",VGB_MultipleOrderForm!N96)</f>
        <v/>
      </c>
      <c r="H81" t="str">
        <f>IF(VGB_MultipleOrderForm!Q96="","",VGB_MultipleOrderForm!Q96)</f>
        <v/>
      </c>
      <c r="I81" t="str">
        <f>IF(VGB_MultipleOrderForm!R96="","",VGB_MultipleOrderForm!R96)</f>
        <v/>
      </c>
      <c r="J81" t="str">
        <f>IF(VGB_MultipleOrderForm!T96="","",VGB_MultipleOrderForm!T96)</f>
        <v/>
      </c>
      <c r="K81" t="str">
        <f>IF(VGB_MultipleOrderForm!U96="","",VGB_MultipleOrderForm!U96)</f>
        <v/>
      </c>
      <c r="L81" t="str">
        <f>IF(VGB_MultipleOrderForm!W96="","",VGB_MultipleOrderForm!W96)</f>
        <v/>
      </c>
      <c r="M81" t="str">
        <f>IF(VGB_MultipleOrderForm!Z96="","",VGB_MultipleOrderForm!Z96)</f>
        <v/>
      </c>
      <c r="N81" t="str">
        <f>IF(VGB_MultipleOrderForm!AB96="","",VGB_MultipleOrderForm!AB96)</f>
        <v/>
      </c>
      <c r="O81" t="str">
        <f>IF(VGB_MultipleOrderForm!AC96="","",VGB_MultipleOrderForm!AC96)</f>
        <v/>
      </c>
      <c r="P81" t="str">
        <f>IF(VGB_MultipleOrderForm!AE96="","",VGB_MultipleOrderForm!AE96)</f>
        <v/>
      </c>
      <c r="Q81" t="str">
        <f>IF(VGB_MultipleOrderForm!AF96="","",VGB_MultipleOrderForm!AF96)</f>
        <v/>
      </c>
      <c r="R81" t="str">
        <f>IF(VGB_MultipleOrderForm!AH96="","",VGB_MultipleOrderForm!AH96)</f>
        <v/>
      </c>
      <c r="S81" t="str">
        <f>IF(VGB_MultipleOrderForm!AM96="","",VGB_MultipleOrderForm!AM96)</f>
        <v/>
      </c>
      <c r="T81" t="str">
        <f>IF(VGB_MultipleOrderForm!AO96="","",VGB_MultipleOrderForm!AO96)</f>
        <v/>
      </c>
      <c r="U81">
        <f>IF(VGB_MultipleOrderForm!AP96="","",VGB_MultipleOrderForm!AP96)</f>
        <v>0</v>
      </c>
    </row>
    <row r="82" spans="1:21" x14ac:dyDescent="0.25">
      <c r="A82">
        <v>81</v>
      </c>
      <c r="B82">
        <f>IF(VGB_MultipleOrderForm!C97="","",VGB_MultipleOrderForm!C97)</f>
        <v>80</v>
      </c>
      <c r="C82" t="str">
        <f>IF(VGB_MultipleOrderForm!D97="","",VGB_MultipleOrderForm!D97)</f>
        <v/>
      </c>
      <c r="D82" t="str">
        <f>IF(VGB_MultipleOrderForm!F97="","",VGB_MultipleOrderForm!F97)</f>
        <v/>
      </c>
      <c r="E82" t="str">
        <f>IF(VGB_MultipleOrderForm!H97="","",VGB_MultipleOrderForm!H97)</f>
        <v/>
      </c>
      <c r="F82" t="str">
        <f>IF(VGB_MultipleOrderForm!K97="","",VGB_MultipleOrderForm!K97)</f>
        <v/>
      </c>
      <c r="G82" t="str">
        <f>IF(VGB_MultipleOrderForm!N97="","",VGB_MultipleOrderForm!N97)</f>
        <v/>
      </c>
      <c r="H82" t="str">
        <f>IF(VGB_MultipleOrderForm!Q97="","",VGB_MultipleOrderForm!Q97)</f>
        <v/>
      </c>
      <c r="I82" t="str">
        <f>IF(VGB_MultipleOrderForm!R97="","",VGB_MultipleOrderForm!R97)</f>
        <v/>
      </c>
      <c r="J82" t="str">
        <f>IF(VGB_MultipleOrderForm!T97="","",VGB_MultipleOrderForm!T97)</f>
        <v/>
      </c>
      <c r="K82" t="str">
        <f>IF(VGB_MultipleOrderForm!U97="","",VGB_MultipleOrderForm!U97)</f>
        <v/>
      </c>
      <c r="L82" t="str">
        <f>IF(VGB_MultipleOrderForm!W97="","",VGB_MultipleOrderForm!W97)</f>
        <v/>
      </c>
      <c r="M82" t="str">
        <f>IF(VGB_MultipleOrderForm!Z97="","",VGB_MultipleOrderForm!Z97)</f>
        <v/>
      </c>
      <c r="N82" t="str">
        <f>IF(VGB_MultipleOrderForm!AB97="","",VGB_MultipleOrderForm!AB97)</f>
        <v/>
      </c>
      <c r="O82" t="str">
        <f>IF(VGB_MultipleOrderForm!AC97="","",VGB_MultipleOrderForm!AC97)</f>
        <v/>
      </c>
      <c r="P82" t="str">
        <f>IF(VGB_MultipleOrderForm!AE97="","",VGB_MultipleOrderForm!AE97)</f>
        <v/>
      </c>
      <c r="Q82" t="str">
        <f>IF(VGB_MultipleOrderForm!AF97="","",VGB_MultipleOrderForm!AF97)</f>
        <v/>
      </c>
      <c r="R82" t="str">
        <f>IF(VGB_MultipleOrderForm!AH97="","",VGB_MultipleOrderForm!AH97)</f>
        <v/>
      </c>
      <c r="S82" t="str">
        <f>IF(VGB_MultipleOrderForm!AM97="","",VGB_MultipleOrderForm!AM97)</f>
        <v/>
      </c>
      <c r="T82" t="str">
        <f>IF(VGB_MultipleOrderForm!AO97="","",VGB_MultipleOrderForm!AO97)</f>
        <v/>
      </c>
      <c r="U82">
        <f>IF(VGB_MultipleOrderForm!AP97="","",VGB_MultipleOrderForm!AP97)</f>
        <v>0</v>
      </c>
    </row>
    <row r="83" spans="1:21" x14ac:dyDescent="0.25">
      <c r="A83">
        <v>82</v>
      </c>
      <c r="B83">
        <f>IF(VGB_MultipleOrderForm!C98="","",VGB_MultipleOrderForm!C98)</f>
        <v>81</v>
      </c>
      <c r="C83" t="str">
        <f>IF(VGB_MultipleOrderForm!D98="","",VGB_MultipleOrderForm!D98)</f>
        <v/>
      </c>
      <c r="D83" t="str">
        <f>IF(VGB_MultipleOrderForm!F98="","",VGB_MultipleOrderForm!F98)</f>
        <v/>
      </c>
      <c r="E83" t="str">
        <f>IF(VGB_MultipleOrderForm!H98="","",VGB_MultipleOrderForm!H98)</f>
        <v/>
      </c>
      <c r="F83" t="str">
        <f>IF(VGB_MultipleOrderForm!K98="","",VGB_MultipleOrderForm!K98)</f>
        <v/>
      </c>
      <c r="G83" t="str">
        <f>IF(VGB_MultipleOrderForm!N98="","",VGB_MultipleOrderForm!N98)</f>
        <v/>
      </c>
      <c r="H83" t="str">
        <f>IF(VGB_MultipleOrderForm!Q98="","",VGB_MultipleOrderForm!Q98)</f>
        <v/>
      </c>
      <c r="I83" t="str">
        <f>IF(VGB_MultipleOrderForm!R98="","",VGB_MultipleOrderForm!R98)</f>
        <v/>
      </c>
      <c r="J83" t="str">
        <f>IF(VGB_MultipleOrderForm!T98="","",VGB_MultipleOrderForm!T98)</f>
        <v/>
      </c>
      <c r="K83" t="str">
        <f>IF(VGB_MultipleOrderForm!U98="","",VGB_MultipleOrderForm!U98)</f>
        <v/>
      </c>
      <c r="L83" t="str">
        <f>IF(VGB_MultipleOrderForm!W98="","",VGB_MultipleOrderForm!W98)</f>
        <v/>
      </c>
      <c r="M83" t="str">
        <f>IF(VGB_MultipleOrderForm!Z98="","",VGB_MultipleOrderForm!Z98)</f>
        <v/>
      </c>
      <c r="N83" t="str">
        <f>IF(VGB_MultipleOrderForm!AB98="","",VGB_MultipleOrderForm!AB98)</f>
        <v/>
      </c>
      <c r="O83" t="str">
        <f>IF(VGB_MultipleOrderForm!AC98="","",VGB_MultipleOrderForm!AC98)</f>
        <v/>
      </c>
      <c r="P83" t="str">
        <f>IF(VGB_MultipleOrderForm!AE98="","",VGB_MultipleOrderForm!AE98)</f>
        <v/>
      </c>
      <c r="Q83" t="str">
        <f>IF(VGB_MultipleOrderForm!AF98="","",VGB_MultipleOrderForm!AF98)</f>
        <v/>
      </c>
      <c r="R83" t="str">
        <f>IF(VGB_MultipleOrderForm!AH98="","",VGB_MultipleOrderForm!AH98)</f>
        <v/>
      </c>
      <c r="S83" t="str">
        <f>IF(VGB_MultipleOrderForm!AM98="","",VGB_MultipleOrderForm!AM98)</f>
        <v/>
      </c>
      <c r="T83" t="str">
        <f>IF(VGB_MultipleOrderForm!AO98="","",VGB_MultipleOrderForm!AO98)</f>
        <v/>
      </c>
      <c r="U83">
        <f>IF(VGB_MultipleOrderForm!AP98="","",VGB_MultipleOrderForm!AP98)</f>
        <v>0</v>
      </c>
    </row>
    <row r="84" spans="1:21" x14ac:dyDescent="0.25">
      <c r="A84">
        <v>83</v>
      </c>
      <c r="B84">
        <f>IF(VGB_MultipleOrderForm!C99="","",VGB_MultipleOrderForm!C99)</f>
        <v>82</v>
      </c>
      <c r="C84" t="str">
        <f>IF(VGB_MultipleOrderForm!D99="","",VGB_MultipleOrderForm!D99)</f>
        <v/>
      </c>
      <c r="D84" t="str">
        <f>IF(VGB_MultipleOrderForm!F99="","",VGB_MultipleOrderForm!F99)</f>
        <v/>
      </c>
      <c r="E84" t="str">
        <f>IF(VGB_MultipleOrderForm!H99="","",VGB_MultipleOrderForm!H99)</f>
        <v/>
      </c>
      <c r="F84" t="str">
        <f>IF(VGB_MultipleOrderForm!K99="","",VGB_MultipleOrderForm!K99)</f>
        <v/>
      </c>
      <c r="G84" t="str">
        <f>IF(VGB_MultipleOrderForm!N99="","",VGB_MultipleOrderForm!N99)</f>
        <v/>
      </c>
      <c r="H84" t="str">
        <f>IF(VGB_MultipleOrderForm!Q99="","",VGB_MultipleOrderForm!Q99)</f>
        <v/>
      </c>
      <c r="I84" t="str">
        <f>IF(VGB_MultipleOrderForm!R99="","",VGB_MultipleOrderForm!R99)</f>
        <v/>
      </c>
      <c r="J84" t="str">
        <f>IF(VGB_MultipleOrderForm!T99="","",VGB_MultipleOrderForm!T99)</f>
        <v/>
      </c>
      <c r="K84" t="str">
        <f>IF(VGB_MultipleOrderForm!U99="","",VGB_MultipleOrderForm!U99)</f>
        <v/>
      </c>
      <c r="L84" t="str">
        <f>IF(VGB_MultipleOrderForm!W99="","",VGB_MultipleOrderForm!W99)</f>
        <v/>
      </c>
      <c r="M84" t="str">
        <f>IF(VGB_MultipleOrderForm!Z99="","",VGB_MultipleOrderForm!Z99)</f>
        <v/>
      </c>
      <c r="N84" t="str">
        <f>IF(VGB_MultipleOrderForm!AB99="","",VGB_MultipleOrderForm!AB99)</f>
        <v/>
      </c>
      <c r="O84" t="str">
        <f>IF(VGB_MultipleOrderForm!AC99="","",VGB_MultipleOrderForm!AC99)</f>
        <v/>
      </c>
      <c r="P84" t="str">
        <f>IF(VGB_MultipleOrderForm!AE99="","",VGB_MultipleOrderForm!AE99)</f>
        <v/>
      </c>
      <c r="Q84" t="str">
        <f>IF(VGB_MultipleOrderForm!AF99="","",VGB_MultipleOrderForm!AF99)</f>
        <v/>
      </c>
      <c r="R84" t="str">
        <f>IF(VGB_MultipleOrderForm!AH99="","",VGB_MultipleOrderForm!AH99)</f>
        <v/>
      </c>
      <c r="S84" t="str">
        <f>IF(VGB_MultipleOrderForm!AM99="","",VGB_MultipleOrderForm!AM99)</f>
        <v/>
      </c>
      <c r="T84" t="str">
        <f>IF(VGB_MultipleOrderForm!AO99="","",VGB_MultipleOrderForm!AO99)</f>
        <v/>
      </c>
      <c r="U84">
        <f>IF(VGB_MultipleOrderForm!AP99="","",VGB_MultipleOrderForm!AP99)</f>
        <v>0</v>
      </c>
    </row>
    <row r="85" spans="1:21" x14ac:dyDescent="0.25">
      <c r="A85">
        <v>84</v>
      </c>
      <c r="B85">
        <f>IF(VGB_MultipleOrderForm!C100="","",VGB_MultipleOrderForm!C100)</f>
        <v>83</v>
      </c>
      <c r="C85" t="str">
        <f>IF(VGB_MultipleOrderForm!D100="","",VGB_MultipleOrderForm!D100)</f>
        <v/>
      </c>
      <c r="D85" t="str">
        <f>IF(VGB_MultipleOrderForm!F100="","",VGB_MultipleOrderForm!F100)</f>
        <v/>
      </c>
      <c r="E85" t="str">
        <f>IF(VGB_MultipleOrderForm!H100="","",VGB_MultipleOrderForm!H100)</f>
        <v/>
      </c>
      <c r="F85" t="str">
        <f>IF(VGB_MultipleOrderForm!K100="","",VGB_MultipleOrderForm!K100)</f>
        <v/>
      </c>
      <c r="G85" t="str">
        <f>IF(VGB_MultipleOrderForm!N100="","",VGB_MultipleOrderForm!N100)</f>
        <v/>
      </c>
      <c r="H85" t="str">
        <f>IF(VGB_MultipleOrderForm!Q100="","",VGB_MultipleOrderForm!Q100)</f>
        <v/>
      </c>
      <c r="I85" t="str">
        <f>IF(VGB_MultipleOrderForm!R100="","",VGB_MultipleOrderForm!R100)</f>
        <v/>
      </c>
      <c r="J85" t="str">
        <f>IF(VGB_MultipleOrderForm!T100="","",VGB_MultipleOrderForm!T100)</f>
        <v/>
      </c>
      <c r="K85" t="str">
        <f>IF(VGB_MultipleOrderForm!U100="","",VGB_MultipleOrderForm!U100)</f>
        <v/>
      </c>
      <c r="L85" t="str">
        <f>IF(VGB_MultipleOrderForm!W100="","",VGB_MultipleOrderForm!W100)</f>
        <v/>
      </c>
      <c r="M85" t="str">
        <f>IF(VGB_MultipleOrderForm!Z100="","",VGB_MultipleOrderForm!Z100)</f>
        <v/>
      </c>
      <c r="N85" t="str">
        <f>IF(VGB_MultipleOrderForm!AB100="","",VGB_MultipleOrderForm!AB100)</f>
        <v/>
      </c>
      <c r="O85" t="str">
        <f>IF(VGB_MultipleOrderForm!AC100="","",VGB_MultipleOrderForm!AC100)</f>
        <v/>
      </c>
      <c r="P85" t="str">
        <f>IF(VGB_MultipleOrderForm!AE100="","",VGB_MultipleOrderForm!AE100)</f>
        <v/>
      </c>
      <c r="Q85" t="str">
        <f>IF(VGB_MultipleOrderForm!AF100="","",VGB_MultipleOrderForm!AF100)</f>
        <v/>
      </c>
      <c r="R85" t="str">
        <f>IF(VGB_MultipleOrderForm!AH100="","",VGB_MultipleOrderForm!AH100)</f>
        <v/>
      </c>
      <c r="S85" t="str">
        <f>IF(VGB_MultipleOrderForm!AM100="","",VGB_MultipleOrderForm!AM100)</f>
        <v/>
      </c>
      <c r="T85" t="str">
        <f>IF(VGB_MultipleOrderForm!AO100="","",VGB_MultipleOrderForm!AO100)</f>
        <v/>
      </c>
      <c r="U85">
        <f>IF(VGB_MultipleOrderForm!AP100="","",VGB_MultipleOrderForm!AP100)</f>
        <v>0</v>
      </c>
    </row>
    <row r="86" spans="1:21" x14ac:dyDescent="0.25">
      <c r="A86">
        <v>85</v>
      </c>
      <c r="B86">
        <f>IF(VGB_MultipleOrderForm!C101="","",VGB_MultipleOrderForm!C101)</f>
        <v>84</v>
      </c>
      <c r="C86" t="str">
        <f>IF(VGB_MultipleOrderForm!D101="","",VGB_MultipleOrderForm!D101)</f>
        <v/>
      </c>
      <c r="D86" t="str">
        <f>IF(VGB_MultipleOrderForm!F101="","",VGB_MultipleOrderForm!F101)</f>
        <v/>
      </c>
      <c r="E86" t="str">
        <f>IF(VGB_MultipleOrderForm!H101="","",VGB_MultipleOrderForm!H101)</f>
        <v/>
      </c>
      <c r="F86" t="str">
        <f>IF(VGB_MultipleOrderForm!K101="","",VGB_MultipleOrderForm!K101)</f>
        <v/>
      </c>
      <c r="G86" t="str">
        <f>IF(VGB_MultipleOrderForm!N101="","",VGB_MultipleOrderForm!N101)</f>
        <v/>
      </c>
      <c r="H86" t="str">
        <f>IF(VGB_MultipleOrderForm!Q101="","",VGB_MultipleOrderForm!Q101)</f>
        <v/>
      </c>
      <c r="I86" t="str">
        <f>IF(VGB_MultipleOrderForm!R101="","",VGB_MultipleOrderForm!R101)</f>
        <v/>
      </c>
      <c r="J86" t="str">
        <f>IF(VGB_MultipleOrderForm!T101="","",VGB_MultipleOrderForm!T101)</f>
        <v/>
      </c>
      <c r="K86" t="str">
        <f>IF(VGB_MultipleOrderForm!U101="","",VGB_MultipleOrderForm!U101)</f>
        <v/>
      </c>
      <c r="L86" t="str">
        <f>IF(VGB_MultipleOrderForm!W101="","",VGB_MultipleOrderForm!W101)</f>
        <v/>
      </c>
      <c r="M86" t="str">
        <f>IF(VGB_MultipleOrderForm!Z101="","",VGB_MultipleOrderForm!Z101)</f>
        <v/>
      </c>
      <c r="N86" t="str">
        <f>IF(VGB_MultipleOrderForm!AB101="","",VGB_MultipleOrderForm!AB101)</f>
        <v/>
      </c>
      <c r="O86" t="str">
        <f>IF(VGB_MultipleOrderForm!AC101="","",VGB_MultipleOrderForm!AC101)</f>
        <v/>
      </c>
      <c r="P86" t="str">
        <f>IF(VGB_MultipleOrderForm!AE101="","",VGB_MultipleOrderForm!AE101)</f>
        <v/>
      </c>
      <c r="Q86" t="str">
        <f>IF(VGB_MultipleOrderForm!AF101="","",VGB_MultipleOrderForm!AF101)</f>
        <v/>
      </c>
      <c r="R86" t="str">
        <f>IF(VGB_MultipleOrderForm!AH101="","",VGB_MultipleOrderForm!AH101)</f>
        <v/>
      </c>
      <c r="S86" t="str">
        <f>IF(VGB_MultipleOrderForm!AM101="","",VGB_MultipleOrderForm!AM101)</f>
        <v/>
      </c>
      <c r="T86" t="str">
        <f>IF(VGB_MultipleOrderForm!AO101="","",VGB_MultipleOrderForm!AO101)</f>
        <v/>
      </c>
      <c r="U86">
        <f>IF(VGB_MultipleOrderForm!AP101="","",VGB_MultipleOrderForm!AP101)</f>
        <v>0</v>
      </c>
    </row>
    <row r="87" spans="1:21" x14ac:dyDescent="0.25">
      <c r="A87">
        <v>86</v>
      </c>
      <c r="B87">
        <f>IF(VGB_MultipleOrderForm!C102="","",VGB_MultipleOrderForm!C102)</f>
        <v>85</v>
      </c>
      <c r="C87" t="str">
        <f>IF(VGB_MultipleOrderForm!D102="","",VGB_MultipleOrderForm!D102)</f>
        <v/>
      </c>
      <c r="D87" t="str">
        <f>IF(VGB_MultipleOrderForm!F102="","",VGB_MultipleOrderForm!F102)</f>
        <v/>
      </c>
      <c r="E87" t="str">
        <f>IF(VGB_MultipleOrderForm!H102="","",VGB_MultipleOrderForm!H102)</f>
        <v/>
      </c>
      <c r="F87" t="str">
        <f>IF(VGB_MultipleOrderForm!K102="","",VGB_MultipleOrderForm!K102)</f>
        <v/>
      </c>
      <c r="G87" t="str">
        <f>IF(VGB_MultipleOrderForm!N102="","",VGB_MultipleOrderForm!N102)</f>
        <v/>
      </c>
      <c r="H87" t="str">
        <f>IF(VGB_MultipleOrderForm!Q102="","",VGB_MultipleOrderForm!Q102)</f>
        <v/>
      </c>
      <c r="I87" t="str">
        <f>IF(VGB_MultipleOrderForm!R102="","",VGB_MultipleOrderForm!R102)</f>
        <v/>
      </c>
      <c r="J87" t="str">
        <f>IF(VGB_MultipleOrderForm!T102="","",VGB_MultipleOrderForm!T102)</f>
        <v/>
      </c>
      <c r="K87" t="str">
        <f>IF(VGB_MultipleOrderForm!U102="","",VGB_MultipleOrderForm!U102)</f>
        <v/>
      </c>
      <c r="L87" t="str">
        <f>IF(VGB_MultipleOrderForm!W102="","",VGB_MultipleOrderForm!W102)</f>
        <v/>
      </c>
      <c r="M87" t="str">
        <f>IF(VGB_MultipleOrderForm!Z102="","",VGB_MultipleOrderForm!Z102)</f>
        <v/>
      </c>
      <c r="N87" t="str">
        <f>IF(VGB_MultipleOrderForm!AB102="","",VGB_MultipleOrderForm!AB102)</f>
        <v/>
      </c>
      <c r="O87" t="str">
        <f>IF(VGB_MultipleOrderForm!AC102="","",VGB_MultipleOrderForm!AC102)</f>
        <v/>
      </c>
      <c r="P87" t="str">
        <f>IF(VGB_MultipleOrderForm!AE102="","",VGB_MultipleOrderForm!AE102)</f>
        <v/>
      </c>
      <c r="Q87" t="str">
        <f>IF(VGB_MultipleOrderForm!AF102="","",VGB_MultipleOrderForm!AF102)</f>
        <v/>
      </c>
      <c r="R87" t="str">
        <f>IF(VGB_MultipleOrderForm!AH102="","",VGB_MultipleOrderForm!AH102)</f>
        <v/>
      </c>
      <c r="S87" t="str">
        <f>IF(VGB_MultipleOrderForm!AM102="","",VGB_MultipleOrderForm!AM102)</f>
        <v/>
      </c>
      <c r="T87" t="str">
        <f>IF(VGB_MultipleOrderForm!AO102="","",VGB_MultipleOrderForm!AO102)</f>
        <v/>
      </c>
      <c r="U87">
        <f>IF(VGB_MultipleOrderForm!AP102="","",VGB_MultipleOrderForm!AP102)</f>
        <v>0</v>
      </c>
    </row>
    <row r="88" spans="1:21" x14ac:dyDescent="0.25">
      <c r="A88">
        <v>87</v>
      </c>
      <c r="B88">
        <f>IF(VGB_MultipleOrderForm!C103="","",VGB_MultipleOrderForm!C103)</f>
        <v>86</v>
      </c>
      <c r="C88" t="str">
        <f>IF(VGB_MultipleOrderForm!D103="","",VGB_MultipleOrderForm!D103)</f>
        <v/>
      </c>
      <c r="D88" t="str">
        <f>IF(VGB_MultipleOrderForm!F103="","",VGB_MultipleOrderForm!F103)</f>
        <v/>
      </c>
      <c r="E88" t="str">
        <f>IF(VGB_MultipleOrderForm!H103="","",VGB_MultipleOrderForm!H103)</f>
        <v/>
      </c>
      <c r="F88" t="str">
        <f>IF(VGB_MultipleOrderForm!K103="","",VGB_MultipleOrderForm!K103)</f>
        <v/>
      </c>
      <c r="G88" t="str">
        <f>IF(VGB_MultipleOrderForm!N103="","",VGB_MultipleOrderForm!N103)</f>
        <v/>
      </c>
      <c r="H88" t="str">
        <f>IF(VGB_MultipleOrderForm!Q103="","",VGB_MultipleOrderForm!Q103)</f>
        <v/>
      </c>
      <c r="I88" t="str">
        <f>IF(VGB_MultipleOrderForm!R103="","",VGB_MultipleOrderForm!R103)</f>
        <v/>
      </c>
      <c r="J88" t="str">
        <f>IF(VGB_MultipleOrderForm!T103="","",VGB_MultipleOrderForm!T103)</f>
        <v/>
      </c>
      <c r="K88" t="str">
        <f>IF(VGB_MultipleOrderForm!U103="","",VGB_MultipleOrderForm!U103)</f>
        <v/>
      </c>
      <c r="L88" t="str">
        <f>IF(VGB_MultipleOrderForm!W103="","",VGB_MultipleOrderForm!W103)</f>
        <v/>
      </c>
      <c r="M88" t="str">
        <f>IF(VGB_MultipleOrderForm!Z103="","",VGB_MultipleOrderForm!Z103)</f>
        <v/>
      </c>
      <c r="N88" t="str">
        <f>IF(VGB_MultipleOrderForm!AB103="","",VGB_MultipleOrderForm!AB103)</f>
        <v/>
      </c>
      <c r="O88" t="str">
        <f>IF(VGB_MultipleOrderForm!AC103="","",VGB_MultipleOrderForm!AC103)</f>
        <v/>
      </c>
      <c r="P88" t="str">
        <f>IF(VGB_MultipleOrderForm!AE103="","",VGB_MultipleOrderForm!AE103)</f>
        <v/>
      </c>
      <c r="Q88" t="str">
        <f>IF(VGB_MultipleOrderForm!AF103="","",VGB_MultipleOrderForm!AF103)</f>
        <v/>
      </c>
      <c r="R88" t="str">
        <f>IF(VGB_MultipleOrderForm!AH103="","",VGB_MultipleOrderForm!AH103)</f>
        <v/>
      </c>
      <c r="S88" t="str">
        <f>IF(VGB_MultipleOrderForm!AM103="","",VGB_MultipleOrderForm!AM103)</f>
        <v/>
      </c>
      <c r="T88" t="str">
        <f>IF(VGB_MultipleOrderForm!AO103="","",VGB_MultipleOrderForm!AO103)</f>
        <v/>
      </c>
      <c r="U88">
        <f>IF(VGB_MultipleOrderForm!AP103="","",VGB_MultipleOrderForm!AP103)</f>
        <v>0</v>
      </c>
    </row>
    <row r="89" spans="1:21" x14ac:dyDescent="0.25">
      <c r="A89">
        <v>88</v>
      </c>
      <c r="B89">
        <f>IF(VGB_MultipleOrderForm!C104="","",VGB_MultipleOrderForm!C104)</f>
        <v>87</v>
      </c>
      <c r="C89" t="str">
        <f>IF(VGB_MultipleOrderForm!D104="","",VGB_MultipleOrderForm!D104)</f>
        <v/>
      </c>
      <c r="D89" t="str">
        <f>IF(VGB_MultipleOrderForm!F104="","",VGB_MultipleOrderForm!F104)</f>
        <v/>
      </c>
      <c r="E89" t="str">
        <f>IF(VGB_MultipleOrderForm!H104="","",VGB_MultipleOrderForm!H104)</f>
        <v/>
      </c>
      <c r="F89" t="str">
        <f>IF(VGB_MultipleOrderForm!K104="","",VGB_MultipleOrderForm!K104)</f>
        <v/>
      </c>
      <c r="G89" t="str">
        <f>IF(VGB_MultipleOrderForm!N104="","",VGB_MultipleOrderForm!N104)</f>
        <v/>
      </c>
      <c r="H89" t="str">
        <f>IF(VGB_MultipleOrderForm!Q104="","",VGB_MultipleOrderForm!Q104)</f>
        <v/>
      </c>
      <c r="I89" t="str">
        <f>IF(VGB_MultipleOrderForm!R104="","",VGB_MultipleOrderForm!R104)</f>
        <v/>
      </c>
      <c r="J89" t="str">
        <f>IF(VGB_MultipleOrderForm!T104="","",VGB_MultipleOrderForm!T104)</f>
        <v/>
      </c>
      <c r="K89" t="str">
        <f>IF(VGB_MultipleOrderForm!U104="","",VGB_MultipleOrderForm!U104)</f>
        <v/>
      </c>
      <c r="L89" t="str">
        <f>IF(VGB_MultipleOrderForm!W104="","",VGB_MultipleOrderForm!W104)</f>
        <v/>
      </c>
      <c r="M89" t="str">
        <f>IF(VGB_MultipleOrderForm!Z104="","",VGB_MultipleOrderForm!Z104)</f>
        <v/>
      </c>
      <c r="N89" t="str">
        <f>IF(VGB_MultipleOrderForm!AB104="","",VGB_MultipleOrderForm!AB104)</f>
        <v/>
      </c>
      <c r="O89" t="str">
        <f>IF(VGB_MultipleOrderForm!AC104="","",VGB_MultipleOrderForm!AC104)</f>
        <v/>
      </c>
      <c r="P89" t="str">
        <f>IF(VGB_MultipleOrderForm!AE104="","",VGB_MultipleOrderForm!AE104)</f>
        <v/>
      </c>
      <c r="Q89" t="str">
        <f>IF(VGB_MultipleOrderForm!AF104="","",VGB_MultipleOrderForm!AF104)</f>
        <v/>
      </c>
      <c r="R89" t="str">
        <f>IF(VGB_MultipleOrderForm!AH104="","",VGB_MultipleOrderForm!AH104)</f>
        <v/>
      </c>
      <c r="S89" t="str">
        <f>IF(VGB_MultipleOrderForm!AM104="","",VGB_MultipleOrderForm!AM104)</f>
        <v/>
      </c>
      <c r="T89" t="str">
        <f>IF(VGB_MultipleOrderForm!AO104="","",VGB_MultipleOrderForm!AO104)</f>
        <v/>
      </c>
      <c r="U89">
        <f>IF(VGB_MultipleOrderForm!AP104="","",VGB_MultipleOrderForm!AP104)</f>
        <v>0</v>
      </c>
    </row>
    <row r="90" spans="1:21" x14ac:dyDescent="0.25">
      <c r="A90">
        <v>89</v>
      </c>
      <c r="B90">
        <f>IF(VGB_MultipleOrderForm!C105="","",VGB_MultipleOrderForm!C105)</f>
        <v>88</v>
      </c>
      <c r="C90" t="str">
        <f>IF(VGB_MultipleOrderForm!D105="","",VGB_MultipleOrderForm!D105)</f>
        <v/>
      </c>
      <c r="D90" t="str">
        <f>IF(VGB_MultipleOrderForm!F105="","",VGB_MultipleOrderForm!F105)</f>
        <v/>
      </c>
      <c r="E90" t="str">
        <f>IF(VGB_MultipleOrderForm!H105="","",VGB_MultipleOrderForm!H105)</f>
        <v/>
      </c>
      <c r="F90" t="str">
        <f>IF(VGB_MultipleOrderForm!K105="","",VGB_MultipleOrderForm!K105)</f>
        <v/>
      </c>
      <c r="G90" t="str">
        <f>IF(VGB_MultipleOrderForm!N105="","",VGB_MultipleOrderForm!N105)</f>
        <v/>
      </c>
      <c r="H90" t="str">
        <f>IF(VGB_MultipleOrderForm!Q105="","",VGB_MultipleOrderForm!Q105)</f>
        <v/>
      </c>
      <c r="I90" t="str">
        <f>IF(VGB_MultipleOrderForm!R105="","",VGB_MultipleOrderForm!R105)</f>
        <v/>
      </c>
      <c r="J90" t="str">
        <f>IF(VGB_MultipleOrderForm!T105="","",VGB_MultipleOrderForm!T105)</f>
        <v/>
      </c>
      <c r="K90" t="str">
        <f>IF(VGB_MultipleOrderForm!U105="","",VGB_MultipleOrderForm!U105)</f>
        <v/>
      </c>
      <c r="L90" t="str">
        <f>IF(VGB_MultipleOrderForm!W105="","",VGB_MultipleOrderForm!W105)</f>
        <v/>
      </c>
      <c r="M90" t="str">
        <f>IF(VGB_MultipleOrderForm!Z105="","",VGB_MultipleOrderForm!Z105)</f>
        <v/>
      </c>
      <c r="N90" t="str">
        <f>IF(VGB_MultipleOrderForm!AB105="","",VGB_MultipleOrderForm!AB105)</f>
        <v/>
      </c>
      <c r="O90" t="str">
        <f>IF(VGB_MultipleOrderForm!AC105="","",VGB_MultipleOrderForm!AC105)</f>
        <v/>
      </c>
      <c r="P90" t="str">
        <f>IF(VGB_MultipleOrderForm!AE105="","",VGB_MultipleOrderForm!AE105)</f>
        <v/>
      </c>
      <c r="Q90" t="str">
        <f>IF(VGB_MultipleOrderForm!AF105="","",VGB_MultipleOrderForm!AF105)</f>
        <v/>
      </c>
      <c r="R90" t="str">
        <f>IF(VGB_MultipleOrderForm!AH105="","",VGB_MultipleOrderForm!AH105)</f>
        <v/>
      </c>
      <c r="S90" t="str">
        <f>IF(VGB_MultipleOrderForm!AM105="","",VGB_MultipleOrderForm!AM105)</f>
        <v/>
      </c>
      <c r="T90" t="str">
        <f>IF(VGB_MultipleOrderForm!AO105="","",VGB_MultipleOrderForm!AO105)</f>
        <v/>
      </c>
      <c r="U90">
        <f>IF(VGB_MultipleOrderForm!AP105="","",VGB_MultipleOrderForm!AP105)</f>
        <v>0</v>
      </c>
    </row>
    <row r="91" spans="1:21" x14ac:dyDescent="0.25">
      <c r="A91">
        <v>90</v>
      </c>
      <c r="B91">
        <f>IF(VGB_MultipleOrderForm!C106="","",VGB_MultipleOrderForm!C106)</f>
        <v>89</v>
      </c>
      <c r="C91" t="str">
        <f>IF(VGB_MultipleOrderForm!D106="","",VGB_MultipleOrderForm!D106)</f>
        <v/>
      </c>
      <c r="D91" t="str">
        <f>IF(VGB_MultipleOrderForm!F106="","",VGB_MultipleOrderForm!F106)</f>
        <v/>
      </c>
      <c r="E91" t="str">
        <f>IF(VGB_MultipleOrderForm!H106="","",VGB_MultipleOrderForm!H106)</f>
        <v/>
      </c>
      <c r="F91" t="str">
        <f>IF(VGB_MultipleOrderForm!K106="","",VGB_MultipleOrderForm!K106)</f>
        <v/>
      </c>
      <c r="G91" t="str">
        <f>IF(VGB_MultipleOrderForm!N106="","",VGB_MultipleOrderForm!N106)</f>
        <v/>
      </c>
      <c r="H91" t="str">
        <f>IF(VGB_MultipleOrderForm!Q106="","",VGB_MultipleOrderForm!Q106)</f>
        <v/>
      </c>
      <c r="I91" t="str">
        <f>IF(VGB_MultipleOrderForm!R106="","",VGB_MultipleOrderForm!R106)</f>
        <v/>
      </c>
      <c r="J91" t="str">
        <f>IF(VGB_MultipleOrderForm!T106="","",VGB_MultipleOrderForm!T106)</f>
        <v/>
      </c>
      <c r="K91" t="str">
        <f>IF(VGB_MultipleOrderForm!U106="","",VGB_MultipleOrderForm!U106)</f>
        <v/>
      </c>
      <c r="L91" t="str">
        <f>IF(VGB_MultipleOrderForm!W106="","",VGB_MultipleOrderForm!W106)</f>
        <v/>
      </c>
      <c r="M91" t="str">
        <f>IF(VGB_MultipleOrderForm!Z106="","",VGB_MultipleOrderForm!Z106)</f>
        <v/>
      </c>
      <c r="N91" t="str">
        <f>IF(VGB_MultipleOrderForm!AB106="","",VGB_MultipleOrderForm!AB106)</f>
        <v/>
      </c>
      <c r="O91" t="str">
        <f>IF(VGB_MultipleOrderForm!AC106="","",VGB_MultipleOrderForm!AC106)</f>
        <v/>
      </c>
      <c r="P91" t="str">
        <f>IF(VGB_MultipleOrderForm!AE106="","",VGB_MultipleOrderForm!AE106)</f>
        <v/>
      </c>
      <c r="Q91" t="str">
        <f>IF(VGB_MultipleOrderForm!AF106="","",VGB_MultipleOrderForm!AF106)</f>
        <v/>
      </c>
      <c r="R91" t="str">
        <f>IF(VGB_MultipleOrderForm!AH106="","",VGB_MultipleOrderForm!AH106)</f>
        <v/>
      </c>
      <c r="S91" t="str">
        <f>IF(VGB_MultipleOrderForm!AM106="","",VGB_MultipleOrderForm!AM106)</f>
        <v/>
      </c>
      <c r="T91" t="str">
        <f>IF(VGB_MultipleOrderForm!AO106="","",VGB_MultipleOrderForm!AO106)</f>
        <v/>
      </c>
      <c r="U91">
        <f>IF(VGB_MultipleOrderForm!AP106="","",VGB_MultipleOrderForm!AP106)</f>
        <v>0</v>
      </c>
    </row>
    <row r="92" spans="1:21" x14ac:dyDescent="0.25">
      <c r="A92">
        <v>91</v>
      </c>
      <c r="B92">
        <f>IF(VGB_MultipleOrderForm!C107="","",VGB_MultipleOrderForm!C107)</f>
        <v>90</v>
      </c>
      <c r="C92" t="str">
        <f>IF(VGB_MultipleOrderForm!D107="","",VGB_MultipleOrderForm!D107)</f>
        <v/>
      </c>
      <c r="D92" t="str">
        <f>IF(VGB_MultipleOrderForm!F107="","",VGB_MultipleOrderForm!F107)</f>
        <v/>
      </c>
      <c r="E92" t="str">
        <f>IF(VGB_MultipleOrderForm!H107="","",VGB_MultipleOrderForm!H107)</f>
        <v/>
      </c>
      <c r="F92" t="str">
        <f>IF(VGB_MultipleOrderForm!K107="","",VGB_MultipleOrderForm!K107)</f>
        <v/>
      </c>
      <c r="G92" t="str">
        <f>IF(VGB_MultipleOrderForm!N107="","",VGB_MultipleOrderForm!N107)</f>
        <v/>
      </c>
      <c r="H92" t="str">
        <f>IF(VGB_MultipleOrderForm!Q107="","",VGB_MultipleOrderForm!Q107)</f>
        <v/>
      </c>
      <c r="I92" t="str">
        <f>IF(VGB_MultipleOrderForm!R107="","",VGB_MultipleOrderForm!R107)</f>
        <v/>
      </c>
      <c r="J92" t="str">
        <f>IF(VGB_MultipleOrderForm!T107="","",VGB_MultipleOrderForm!T107)</f>
        <v/>
      </c>
      <c r="K92" t="str">
        <f>IF(VGB_MultipleOrderForm!U107="","",VGB_MultipleOrderForm!U107)</f>
        <v/>
      </c>
      <c r="L92" t="str">
        <f>IF(VGB_MultipleOrderForm!W107="","",VGB_MultipleOrderForm!W107)</f>
        <v/>
      </c>
      <c r="M92" t="str">
        <f>IF(VGB_MultipleOrderForm!Z107="","",VGB_MultipleOrderForm!Z107)</f>
        <v/>
      </c>
      <c r="N92" t="str">
        <f>IF(VGB_MultipleOrderForm!AB107="","",VGB_MultipleOrderForm!AB107)</f>
        <v/>
      </c>
      <c r="O92" t="str">
        <f>IF(VGB_MultipleOrderForm!AC107="","",VGB_MultipleOrderForm!AC107)</f>
        <v/>
      </c>
      <c r="P92" t="str">
        <f>IF(VGB_MultipleOrderForm!AE107="","",VGB_MultipleOrderForm!AE107)</f>
        <v/>
      </c>
      <c r="Q92" t="str">
        <f>IF(VGB_MultipleOrderForm!AF107="","",VGB_MultipleOrderForm!AF107)</f>
        <v/>
      </c>
      <c r="R92" t="str">
        <f>IF(VGB_MultipleOrderForm!AH107="","",VGB_MultipleOrderForm!AH107)</f>
        <v/>
      </c>
      <c r="S92" t="str">
        <f>IF(VGB_MultipleOrderForm!AM107="","",VGB_MultipleOrderForm!AM107)</f>
        <v/>
      </c>
      <c r="T92" t="str">
        <f>IF(VGB_MultipleOrderForm!AO107="","",VGB_MultipleOrderForm!AO107)</f>
        <v/>
      </c>
      <c r="U92">
        <f>IF(VGB_MultipleOrderForm!AP107="","",VGB_MultipleOrderForm!AP107)</f>
        <v>0</v>
      </c>
    </row>
    <row r="93" spans="1:21" x14ac:dyDescent="0.25">
      <c r="A93">
        <v>92</v>
      </c>
      <c r="B93">
        <f>IF(VGB_MultipleOrderForm!C108="","",VGB_MultipleOrderForm!C108)</f>
        <v>91</v>
      </c>
      <c r="C93" t="str">
        <f>IF(VGB_MultipleOrderForm!D108="","",VGB_MultipleOrderForm!D108)</f>
        <v/>
      </c>
      <c r="D93" t="str">
        <f>IF(VGB_MultipleOrderForm!F108="","",VGB_MultipleOrderForm!F108)</f>
        <v/>
      </c>
      <c r="E93" t="str">
        <f>IF(VGB_MultipleOrderForm!H108="","",VGB_MultipleOrderForm!H108)</f>
        <v/>
      </c>
      <c r="F93" t="str">
        <f>IF(VGB_MultipleOrderForm!K108="","",VGB_MultipleOrderForm!K108)</f>
        <v/>
      </c>
      <c r="G93" t="str">
        <f>IF(VGB_MultipleOrderForm!N108="","",VGB_MultipleOrderForm!N108)</f>
        <v/>
      </c>
      <c r="H93" t="str">
        <f>IF(VGB_MultipleOrderForm!Q108="","",VGB_MultipleOrderForm!Q108)</f>
        <v/>
      </c>
      <c r="I93" t="str">
        <f>IF(VGB_MultipleOrderForm!R108="","",VGB_MultipleOrderForm!R108)</f>
        <v/>
      </c>
      <c r="J93" t="str">
        <f>IF(VGB_MultipleOrderForm!T108="","",VGB_MultipleOrderForm!T108)</f>
        <v/>
      </c>
      <c r="K93" t="str">
        <f>IF(VGB_MultipleOrderForm!U108="","",VGB_MultipleOrderForm!U108)</f>
        <v/>
      </c>
      <c r="L93" t="str">
        <f>IF(VGB_MultipleOrderForm!W108="","",VGB_MultipleOrderForm!W108)</f>
        <v/>
      </c>
      <c r="M93" t="str">
        <f>IF(VGB_MultipleOrderForm!Z108="","",VGB_MultipleOrderForm!Z108)</f>
        <v/>
      </c>
      <c r="N93" t="str">
        <f>IF(VGB_MultipleOrderForm!AB108="","",VGB_MultipleOrderForm!AB108)</f>
        <v/>
      </c>
      <c r="O93" t="str">
        <f>IF(VGB_MultipleOrderForm!AC108="","",VGB_MultipleOrderForm!AC108)</f>
        <v/>
      </c>
      <c r="P93" t="str">
        <f>IF(VGB_MultipleOrderForm!AE108="","",VGB_MultipleOrderForm!AE108)</f>
        <v/>
      </c>
      <c r="Q93" t="str">
        <f>IF(VGB_MultipleOrderForm!AF108="","",VGB_MultipleOrderForm!AF108)</f>
        <v/>
      </c>
      <c r="R93" t="str">
        <f>IF(VGB_MultipleOrderForm!AH108="","",VGB_MultipleOrderForm!AH108)</f>
        <v/>
      </c>
      <c r="S93" t="str">
        <f>IF(VGB_MultipleOrderForm!AM108="","",VGB_MultipleOrderForm!AM108)</f>
        <v/>
      </c>
      <c r="T93" t="str">
        <f>IF(VGB_MultipleOrderForm!AO108="","",VGB_MultipleOrderForm!AO108)</f>
        <v/>
      </c>
      <c r="U93">
        <f>IF(VGB_MultipleOrderForm!AP108="","",VGB_MultipleOrderForm!AP108)</f>
        <v>0</v>
      </c>
    </row>
    <row r="94" spans="1:21" x14ac:dyDescent="0.25">
      <c r="A94">
        <v>93</v>
      </c>
      <c r="B94">
        <f>IF(VGB_MultipleOrderForm!C109="","",VGB_MultipleOrderForm!C109)</f>
        <v>92</v>
      </c>
      <c r="C94" t="str">
        <f>IF(VGB_MultipleOrderForm!D109="","",VGB_MultipleOrderForm!D109)</f>
        <v/>
      </c>
      <c r="D94" t="str">
        <f>IF(VGB_MultipleOrderForm!F109="","",VGB_MultipleOrderForm!F109)</f>
        <v/>
      </c>
      <c r="E94" t="str">
        <f>IF(VGB_MultipleOrderForm!H109="","",VGB_MultipleOrderForm!H109)</f>
        <v/>
      </c>
      <c r="F94" t="str">
        <f>IF(VGB_MultipleOrderForm!K109="","",VGB_MultipleOrderForm!K109)</f>
        <v/>
      </c>
      <c r="G94" t="str">
        <f>IF(VGB_MultipleOrderForm!N109="","",VGB_MultipleOrderForm!N109)</f>
        <v/>
      </c>
      <c r="H94" t="str">
        <f>IF(VGB_MultipleOrderForm!Q109="","",VGB_MultipleOrderForm!Q109)</f>
        <v/>
      </c>
      <c r="I94" t="str">
        <f>IF(VGB_MultipleOrderForm!R109="","",VGB_MultipleOrderForm!R109)</f>
        <v/>
      </c>
      <c r="J94" t="str">
        <f>IF(VGB_MultipleOrderForm!T109="","",VGB_MultipleOrderForm!T109)</f>
        <v/>
      </c>
      <c r="K94" t="str">
        <f>IF(VGB_MultipleOrderForm!U109="","",VGB_MultipleOrderForm!U109)</f>
        <v/>
      </c>
      <c r="L94" t="str">
        <f>IF(VGB_MultipleOrderForm!W109="","",VGB_MultipleOrderForm!W109)</f>
        <v/>
      </c>
      <c r="M94" t="str">
        <f>IF(VGB_MultipleOrderForm!Z109="","",VGB_MultipleOrderForm!Z109)</f>
        <v/>
      </c>
      <c r="N94" t="str">
        <f>IF(VGB_MultipleOrderForm!AB109="","",VGB_MultipleOrderForm!AB109)</f>
        <v/>
      </c>
      <c r="O94" t="str">
        <f>IF(VGB_MultipleOrderForm!AC109="","",VGB_MultipleOrderForm!AC109)</f>
        <v/>
      </c>
      <c r="P94" t="str">
        <f>IF(VGB_MultipleOrderForm!AE109="","",VGB_MultipleOrderForm!AE109)</f>
        <v/>
      </c>
      <c r="Q94" t="str">
        <f>IF(VGB_MultipleOrderForm!AF109="","",VGB_MultipleOrderForm!AF109)</f>
        <v/>
      </c>
      <c r="R94" t="str">
        <f>IF(VGB_MultipleOrderForm!AH109="","",VGB_MultipleOrderForm!AH109)</f>
        <v/>
      </c>
      <c r="S94" t="str">
        <f>IF(VGB_MultipleOrderForm!AM109="","",VGB_MultipleOrderForm!AM109)</f>
        <v/>
      </c>
      <c r="T94" t="str">
        <f>IF(VGB_MultipleOrderForm!AO109="","",VGB_MultipleOrderForm!AO109)</f>
        <v/>
      </c>
      <c r="U94">
        <f>IF(VGB_MultipleOrderForm!AP109="","",VGB_MultipleOrderForm!AP109)</f>
        <v>0</v>
      </c>
    </row>
    <row r="95" spans="1:21" x14ac:dyDescent="0.25">
      <c r="A95">
        <v>94</v>
      </c>
      <c r="B95">
        <f>IF(VGB_MultipleOrderForm!C110="","",VGB_MultipleOrderForm!C110)</f>
        <v>93</v>
      </c>
      <c r="C95" t="str">
        <f>IF(VGB_MultipleOrderForm!D110="","",VGB_MultipleOrderForm!D110)</f>
        <v/>
      </c>
      <c r="D95" t="str">
        <f>IF(VGB_MultipleOrderForm!F110="","",VGB_MultipleOrderForm!F110)</f>
        <v/>
      </c>
      <c r="E95" t="str">
        <f>IF(VGB_MultipleOrderForm!H110="","",VGB_MultipleOrderForm!H110)</f>
        <v/>
      </c>
      <c r="F95" t="str">
        <f>IF(VGB_MultipleOrderForm!K110="","",VGB_MultipleOrderForm!K110)</f>
        <v/>
      </c>
      <c r="G95" t="str">
        <f>IF(VGB_MultipleOrderForm!N110="","",VGB_MultipleOrderForm!N110)</f>
        <v/>
      </c>
      <c r="H95" t="str">
        <f>IF(VGB_MultipleOrderForm!Q110="","",VGB_MultipleOrderForm!Q110)</f>
        <v/>
      </c>
      <c r="I95" t="str">
        <f>IF(VGB_MultipleOrderForm!R110="","",VGB_MultipleOrderForm!R110)</f>
        <v/>
      </c>
      <c r="J95" t="str">
        <f>IF(VGB_MultipleOrderForm!T110="","",VGB_MultipleOrderForm!T110)</f>
        <v/>
      </c>
      <c r="K95" t="str">
        <f>IF(VGB_MultipleOrderForm!U110="","",VGB_MultipleOrderForm!U110)</f>
        <v/>
      </c>
      <c r="L95" t="str">
        <f>IF(VGB_MultipleOrderForm!W110="","",VGB_MultipleOrderForm!W110)</f>
        <v/>
      </c>
      <c r="M95" t="str">
        <f>IF(VGB_MultipleOrderForm!Z110="","",VGB_MultipleOrderForm!Z110)</f>
        <v/>
      </c>
      <c r="N95" t="str">
        <f>IF(VGB_MultipleOrderForm!AB110="","",VGB_MultipleOrderForm!AB110)</f>
        <v/>
      </c>
      <c r="O95" t="str">
        <f>IF(VGB_MultipleOrderForm!AC110="","",VGB_MultipleOrderForm!AC110)</f>
        <v/>
      </c>
      <c r="P95" t="str">
        <f>IF(VGB_MultipleOrderForm!AE110="","",VGB_MultipleOrderForm!AE110)</f>
        <v/>
      </c>
      <c r="Q95" t="str">
        <f>IF(VGB_MultipleOrderForm!AF110="","",VGB_MultipleOrderForm!AF110)</f>
        <v/>
      </c>
      <c r="R95" t="str">
        <f>IF(VGB_MultipleOrderForm!AH110="","",VGB_MultipleOrderForm!AH110)</f>
        <v/>
      </c>
      <c r="S95" t="str">
        <f>IF(VGB_MultipleOrderForm!AM110="","",VGB_MultipleOrderForm!AM110)</f>
        <v/>
      </c>
      <c r="T95" t="str">
        <f>IF(VGB_MultipleOrderForm!AO110="","",VGB_MultipleOrderForm!AO110)</f>
        <v/>
      </c>
      <c r="U95">
        <f>IF(VGB_MultipleOrderForm!AP110="","",VGB_MultipleOrderForm!AP110)</f>
        <v>0</v>
      </c>
    </row>
    <row r="96" spans="1:21" x14ac:dyDescent="0.25">
      <c r="A96">
        <v>95</v>
      </c>
      <c r="B96">
        <f>IF(VGB_MultipleOrderForm!C111="","",VGB_MultipleOrderForm!C111)</f>
        <v>94</v>
      </c>
      <c r="C96" t="str">
        <f>IF(VGB_MultipleOrderForm!D111="","",VGB_MultipleOrderForm!D111)</f>
        <v/>
      </c>
      <c r="D96" t="str">
        <f>IF(VGB_MultipleOrderForm!F111="","",VGB_MultipleOrderForm!F111)</f>
        <v/>
      </c>
      <c r="E96" t="str">
        <f>IF(VGB_MultipleOrderForm!H111="","",VGB_MultipleOrderForm!H111)</f>
        <v/>
      </c>
      <c r="F96" t="str">
        <f>IF(VGB_MultipleOrderForm!K111="","",VGB_MultipleOrderForm!K111)</f>
        <v/>
      </c>
      <c r="G96" t="str">
        <f>IF(VGB_MultipleOrderForm!N111="","",VGB_MultipleOrderForm!N111)</f>
        <v/>
      </c>
      <c r="H96" t="str">
        <f>IF(VGB_MultipleOrderForm!Q111="","",VGB_MultipleOrderForm!Q111)</f>
        <v/>
      </c>
      <c r="I96" t="str">
        <f>IF(VGB_MultipleOrderForm!R111="","",VGB_MultipleOrderForm!R111)</f>
        <v/>
      </c>
      <c r="J96" t="str">
        <f>IF(VGB_MultipleOrderForm!T111="","",VGB_MultipleOrderForm!T111)</f>
        <v/>
      </c>
      <c r="K96" t="str">
        <f>IF(VGB_MultipleOrderForm!U111="","",VGB_MultipleOrderForm!U111)</f>
        <v/>
      </c>
      <c r="L96" t="str">
        <f>IF(VGB_MultipleOrderForm!W111="","",VGB_MultipleOrderForm!W111)</f>
        <v/>
      </c>
      <c r="M96" t="str">
        <f>IF(VGB_MultipleOrderForm!Z111="","",VGB_MultipleOrderForm!Z111)</f>
        <v/>
      </c>
      <c r="N96" t="str">
        <f>IF(VGB_MultipleOrderForm!AB111="","",VGB_MultipleOrderForm!AB111)</f>
        <v/>
      </c>
      <c r="O96" t="str">
        <f>IF(VGB_MultipleOrderForm!AC111="","",VGB_MultipleOrderForm!AC111)</f>
        <v/>
      </c>
      <c r="P96" t="str">
        <f>IF(VGB_MultipleOrderForm!AE111="","",VGB_MultipleOrderForm!AE111)</f>
        <v/>
      </c>
      <c r="Q96" t="str">
        <f>IF(VGB_MultipleOrderForm!AF111="","",VGB_MultipleOrderForm!AF111)</f>
        <v/>
      </c>
      <c r="R96" t="str">
        <f>IF(VGB_MultipleOrderForm!AH111="","",VGB_MultipleOrderForm!AH111)</f>
        <v/>
      </c>
      <c r="S96" t="str">
        <f>IF(VGB_MultipleOrderForm!AM111="","",VGB_MultipleOrderForm!AM111)</f>
        <v/>
      </c>
      <c r="T96" t="str">
        <f>IF(VGB_MultipleOrderForm!AO111="","",VGB_MultipleOrderForm!AO111)</f>
        <v/>
      </c>
      <c r="U96">
        <f>IF(VGB_MultipleOrderForm!AP111="","",VGB_MultipleOrderForm!AP111)</f>
        <v>0</v>
      </c>
    </row>
    <row r="97" spans="1:21" x14ac:dyDescent="0.25">
      <c r="A97">
        <v>96</v>
      </c>
      <c r="B97">
        <f>IF(VGB_MultipleOrderForm!C112="","",VGB_MultipleOrderForm!C112)</f>
        <v>95</v>
      </c>
      <c r="C97" t="str">
        <f>IF(VGB_MultipleOrderForm!D112="","",VGB_MultipleOrderForm!D112)</f>
        <v/>
      </c>
      <c r="D97" t="str">
        <f>IF(VGB_MultipleOrderForm!F112="","",VGB_MultipleOrderForm!F112)</f>
        <v/>
      </c>
      <c r="E97" t="str">
        <f>IF(VGB_MultipleOrderForm!H112="","",VGB_MultipleOrderForm!H112)</f>
        <v/>
      </c>
      <c r="F97" t="str">
        <f>IF(VGB_MultipleOrderForm!K112="","",VGB_MultipleOrderForm!K112)</f>
        <v/>
      </c>
      <c r="G97" t="str">
        <f>IF(VGB_MultipleOrderForm!N112="","",VGB_MultipleOrderForm!N112)</f>
        <v/>
      </c>
      <c r="H97" t="str">
        <f>IF(VGB_MultipleOrderForm!Q112="","",VGB_MultipleOrderForm!Q112)</f>
        <v/>
      </c>
      <c r="I97" t="str">
        <f>IF(VGB_MultipleOrderForm!R112="","",VGB_MultipleOrderForm!R112)</f>
        <v/>
      </c>
      <c r="J97" t="str">
        <f>IF(VGB_MultipleOrderForm!T112="","",VGB_MultipleOrderForm!T112)</f>
        <v/>
      </c>
      <c r="K97" t="str">
        <f>IF(VGB_MultipleOrderForm!U112="","",VGB_MultipleOrderForm!U112)</f>
        <v/>
      </c>
      <c r="L97" t="str">
        <f>IF(VGB_MultipleOrderForm!W112="","",VGB_MultipleOrderForm!W112)</f>
        <v/>
      </c>
      <c r="M97" t="str">
        <f>IF(VGB_MultipleOrderForm!Z112="","",VGB_MultipleOrderForm!Z112)</f>
        <v/>
      </c>
      <c r="N97" t="str">
        <f>IF(VGB_MultipleOrderForm!AB112="","",VGB_MultipleOrderForm!AB112)</f>
        <v/>
      </c>
      <c r="O97" t="str">
        <f>IF(VGB_MultipleOrderForm!AC112="","",VGB_MultipleOrderForm!AC112)</f>
        <v/>
      </c>
      <c r="P97" t="str">
        <f>IF(VGB_MultipleOrderForm!AE112="","",VGB_MultipleOrderForm!AE112)</f>
        <v/>
      </c>
      <c r="Q97" t="str">
        <f>IF(VGB_MultipleOrderForm!AF112="","",VGB_MultipleOrderForm!AF112)</f>
        <v/>
      </c>
      <c r="R97" t="str">
        <f>IF(VGB_MultipleOrderForm!AH112="","",VGB_MultipleOrderForm!AH112)</f>
        <v/>
      </c>
      <c r="S97" t="str">
        <f>IF(VGB_MultipleOrderForm!AM112="","",VGB_MultipleOrderForm!AM112)</f>
        <v/>
      </c>
      <c r="T97" t="str">
        <f>IF(VGB_MultipleOrderForm!AO112="","",VGB_MultipleOrderForm!AO112)</f>
        <v/>
      </c>
      <c r="U97">
        <f>IF(VGB_MultipleOrderForm!AP112="","",VGB_MultipleOrderForm!AP112)</f>
        <v>0</v>
      </c>
    </row>
    <row r="98" spans="1:21" x14ac:dyDescent="0.25">
      <c r="A98">
        <v>97</v>
      </c>
      <c r="B98">
        <f>IF(VGB_MultipleOrderForm!C113="","",VGB_MultipleOrderForm!C113)</f>
        <v>96</v>
      </c>
      <c r="C98" t="str">
        <f>IF(VGB_MultipleOrderForm!D113="","",VGB_MultipleOrderForm!D113)</f>
        <v/>
      </c>
      <c r="D98" t="str">
        <f>IF(VGB_MultipleOrderForm!F113="","",VGB_MultipleOrderForm!F113)</f>
        <v/>
      </c>
      <c r="E98" t="str">
        <f>IF(VGB_MultipleOrderForm!H113="","",VGB_MultipleOrderForm!H113)</f>
        <v/>
      </c>
      <c r="F98" t="str">
        <f>IF(VGB_MultipleOrderForm!K113="","",VGB_MultipleOrderForm!K113)</f>
        <v/>
      </c>
      <c r="G98" t="str">
        <f>IF(VGB_MultipleOrderForm!N113="","",VGB_MultipleOrderForm!N113)</f>
        <v/>
      </c>
      <c r="H98" t="str">
        <f>IF(VGB_MultipleOrderForm!Q113="","",VGB_MultipleOrderForm!Q113)</f>
        <v/>
      </c>
      <c r="I98" t="str">
        <f>IF(VGB_MultipleOrderForm!R113="","",VGB_MultipleOrderForm!R113)</f>
        <v/>
      </c>
      <c r="J98" t="str">
        <f>IF(VGB_MultipleOrderForm!T113="","",VGB_MultipleOrderForm!T113)</f>
        <v/>
      </c>
      <c r="K98" t="str">
        <f>IF(VGB_MultipleOrderForm!U113="","",VGB_MultipleOrderForm!U113)</f>
        <v/>
      </c>
      <c r="L98" t="str">
        <f>IF(VGB_MultipleOrderForm!W113="","",VGB_MultipleOrderForm!W113)</f>
        <v/>
      </c>
      <c r="M98" t="str">
        <f>IF(VGB_MultipleOrderForm!Z113="","",VGB_MultipleOrderForm!Z113)</f>
        <v/>
      </c>
      <c r="N98" t="str">
        <f>IF(VGB_MultipleOrderForm!AB113="","",VGB_MultipleOrderForm!AB113)</f>
        <v/>
      </c>
      <c r="O98" t="str">
        <f>IF(VGB_MultipleOrderForm!AC113="","",VGB_MultipleOrderForm!AC113)</f>
        <v/>
      </c>
      <c r="P98" t="str">
        <f>IF(VGB_MultipleOrderForm!AE113="","",VGB_MultipleOrderForm!AE113)</f>
        <v/>
      </c>
      <c r="Q98" t="str">
        <f>IF(VGB_MultipleOrderForm!AF113="","",VGB_MultipleOrderForm!AF113)</f>
        <v/>
      </c>
      <c r="R98" t="str">
        <f>IF(VGB_MultipleOrderForm!AH113="","",VGB_MultipleOrderForm!AH113)</f>
        <v/>
      </c>
      <c r="S98" t="str">
        <f>IF(VGB_MultipleOrderForm!AM113="","",VGB_MultipleOrderForm!AM113)</f>
        <v/>
      </c>
      <c r="T98" t="str">
        <f>IF(VGB_MultipleOrderForm!AO113="","",VGB_MultipleOrderForm!AO113)</f>
        <v/>
      </c>
      <c r="U98">
        <f>IF(VGB_MultipleOrderForm!AP113="","",VGB_MultipleOrderForm!AP113)</f>
        <v>0</v>
      </c>
    </row>
    <row r="99" spans="1:21" x14ac:dyDescent="0.25">
      <c r="A99">
        <v>98</v>
      </c>
      <c r="B99">
        <f>IF(VGB_MultipleOrderForm!C114="","",VGB_MultipleOrderForm!C114)</f>
        <v>97</v>
      </c>
      <c r="C99" t="str">
        <f>IF(VGB_MultipleOrderForm!D114="","",VGB_MultipleOrderForm!D114)</f>
        <v/>
      </c>
      <c r="D99" t="str">
        <f>IF(VGB_MultipleOrderForm!F114="","",VGB_MultipleOrderForm!F114)</f>
        <v/>
      </c>
      <c r="E99" t="str">
        <f>IF(VGB_MultipleOrderForm!H114="","",VGB_MultipleOrderForm!H114)</f>
        <v/>
      </c>
      <c r="F99" t="str">
        <f>IF(VGB_MultipleOrderForm!K114="","",VGB_MultipleOrderForm!K114)</f>
        <v/>
      </c>
      <c r="G99" t="str">
        <f>IF(VGB_MultipleOrderForm!N114="","",VGB_MultipleOrderForm!N114)</f>
        <v/>
      </c>
      <c r="H99" t="str">
        <f>IF(VGB_MultipleOrderForm!Q114="","",VGB_MultipleOrderForm!Q114)</f>
        <v/>
      </c>
      <c r="I99" t="str">
        <f>IF(VGB_MultipleOrderForm!R114="","",VGB_MultipleOrderForm!R114)</f>
        <v/>
      </c>
      <c r="J99" t="str">
        <f>IF(VGB_MultipleOrderForm!T114="","",VGB_MultipleOrderForm!T114)</f>
        <v/>
      </c>
      <c r="K99" t="str">
        <f>IF(VGB_MultipleOrderForm!U114="","",VGB_MultipleOrderForm!U114)</f>
        <v/>
      </c>
      <c r="L99" t="str">
        <f>IF(VGB_MultipleOrderForm!W114="","",VGB_MultipleOrderForm!W114)</f>
        <v/>
      </c>
      <c r="M99" t="str">
        <f>IF(VGB_MultipleOrderForm!Z114="","",VGB_MultipleOrderForm!Z114)</f>
        <v/>
      </c>
      <c r="N99" t="str">
        <f>IF(VGB_MultipleOrderForm!AB114="","",VGB_MultipleOrderForm!AB114)</f>
        <v/>
      </c>
      <c r="O99" t="str">
        <f>IF(VGB_MultipleOrderForm!AC114="","",VGB_MultipleOrderForm!AC114)</f>
        <v/>
      </c>
      <c r="P99" t="str">
        <f>IF(VGB_MultipleOrderForm!AE114="","",VGB_MultipleOrderForm!AE114)</f>
        <v/>
      </c>
      <c r="Q99" t="str">
        <f>IF(VGB_MultipleOrderForm!AF114="","",VGB_MultipleOrderForm!AF114)</f>
        <v/>
      </c>
      <c r="R99" t="str">
        <f>IF(VGB_MultipleOrderForm!AH114="","",VGB_MultipleOrderForm!AH114)</f>
        <v/>
      </c>
      <c r="S99" t="str">
        <f>IF(VGB_MultipleOrderForm!AM114="","",VGB_MultipleOrderForm!AM114)</f>
        <v/>
      </c>
      <c r="T99" t="str">
        <f>IF(VGB_MultipleOrderForm!AO114="","",VGB_MultipleOrderForm!AO114)</f>
        <v/>
      </c>
      <c r="U99">
        <f>IF(VGB_MultipleOrderForm!AP114="","",VGB_MultipleOrderForm!AP114)</f>
        <v>0</v>
      </c>
    </row>
    <row r="100" spans="1:21" x14ac:dyDescent="0.25">
      <c r="A100">
        <v>99</v>
      </c>
      <c r="B100">
        <f>IF(VGB_MultipleOrderForm!C115="","",VGB_MultipleOrderForm!C115)</f>
        <v>98</v>
      </c>
      <c r="C100" t="str">
        <f>IF(VGB_MultipleOrderForm!D115="","",VGB_MultipleOrderForm!D115)</f>
        <v/>
      </c>
      <c r="D100" t="str">
        <f>IF(VGB_MultipleOrderForm!F115="","",VGB_MultipleOrderForm!F115)</f>
        <v/>
      </c>
      <c r="E100" t="str">
        <f>IF(VGB_MultipleOrderForm!H115="","",VGB_MultipleOrderForm!H115)</f>
        <v/>
      </c>
      <c r="F100" t="str">
        <f>IF(VGB_MultipleOrderForm!K115="","",VGB_MultipleOrderForm!K115)</f>
        <v/>
      </c>
      <c r="G100" t="str">
        <f>IF(VGB_MultipleOrderForm!N115="","",VGB_MultipleOrderForm!N115)</f>
        <v/>
      </c>
      <c r="H100" t="str">
        <f>IF(VGB_MultipleOrderForm!Q115="","",VGB_MultipleOrderForm!Q115)</f>
        <v/>
      </c>
      <c r="I100" t="str">
        <f>IF(VGB_MultipleOrderForm!R115="","",VGB_MultipleOrderForm!R115)</f>
        <v/>
      </c>
      <c r="J100" t="str">
        <f>IF(VGB_MultipleOrderForm!T115="","",VGB_MultipleOrderForm!T115)</f>
        <v/>
      </c>
      <c r="K100" t="str">
        <f>IF(VGB_MultipleOrderForm!U115="","",VGB_MultipleOrderForm!U115)</f>
        <v/>
      </c>
      <c r="L100" t="str">
        <f>IF(VGB_MultipleOrderForm!W115="","",VGB_MultipleOrderForm!W115)</f>
        <v/>
      </c>
      <c r="M100" t="str">
        <f>IF(VGB_MultipleOrderForm!Z115="","",VGB_MultipleOrderForm!Z115)</f>
        <v/>
      </c>
      <c r="N100" t="str">
        <f>IF(VGB_MultipleOrderForm!AB115="","",VGB_MultipleOrderForm!AB115)</f>
        <v/>
      </c>
      <c r="O100" t="str">
        <f>IF(VGB_MultipleOrderForm!AC115="","",VGB_MultipleOrderForm!AC115)</f>
        <v/>
      </c>
      <c r="P100" t="str">
        <f>IF(VGB_MultipleOrderForm!AE115="","",VGB_MultipleOrderForm!AE115)</f>
        <v/>
      </c>
      <c r="Q100" t="str">
        <f>IF(VGB_MultipleOrderForm!AF115="","",VGB_MultipleOrderForm!AF115)</f>
        <v/>
      </c>
      <c r="R100" t="str">
        <f>IF(VGB_MultipleOrderForm!AH115="","",VGB_MultipleOrderForm!AH115)</f>
        <v/>
      </c>
      <c r="S100" t="str">
        <f>IF(VGB_MultipleOrderForm!AM115="","",VGB_MultipleOrderForm!AM115)</f>
        <v/>
      </c>
      <c r="T100" t="str">
        <f>IF(VGB_MultipleOrderForm!AO115="","",VGB_MultipleOrderForm!AO115)</f>
        <v/>
      </c>
      <c r="U100">
        <f>IF(VGB_MultipleOrderForm!AP115="","",VGB_MultipleOrderForm!AP115)</f>
        <v>0</v>
      </c>
    </row>
    <row r="101" spans="1:21" x14ac:dyDescent="0.25">
      <c r="A101">
        <v>100</v>
      </c>
      <c r="B101">
        <f>IF(VGB_MultipleOrderForm!C116="","",VGB_MultipleOrderForm!C116)</f>
        <v>99</v>
      </c>
      <c r="C101" t="str">
        <f>IF(VGB_MultipleOrderForm!D116="","",VGB_MultipleOrderForm!D116)</f>
        <v/>
      </c>
      <c r="D101" t="str">
        <f>IF(VGB_MultipleOrderForm!F116="","",VGB_MultipleOrderForm!F116)</f>
        <v/>
      </c>
      <c r="E101" t="str">
        <f>IF(VGB_MultipleOrderForm!H116="","",VGB_MultipleOrderForm!H116)</f>
        <v/>
      </c>
      <c r="F101" t="str">
        <f>IF(VGB_MultipleOrderForm!K116="","",VGB_MultipleOrderForm!K116)</f>
        <v/>
      </c>
      <c r="G101" t="str">
        <f>IF(VGB_MultipleOrderForm!N116="","",VGB_MultipleOrderForm!N116)</f>
        <v/>
      </c>
      <c r="H101" t="str">
        <f>IF(VGB_MultipleOrderForm!Q116="","",VGB_MultipleOrderForm!Q116)</f>
        <v/>
      </c>
      <c r="I101" t="str">
        <f>IF(VGB_MultipleOrderForm!R116="","",VGB_MultipleOrderForm!R116)</f>
        <v/>
      </c>
      <c r="J101" t="str">
        <f>IF(VGB_MultipleOrderForm!T116="","",VGB_MultipleOrderForm!T116)</f>
        <v/>
      </c>
      <c r="K101" t="str">
        <f>IF(VGB_MultipleOrderForm!U116="","",VGB_MultipleOrderForm!U116)</f>
        <v/>
      </c>
      <c r="L101" t="str">
        <f>IF(VGB_MultipleOrderForm!W116="","",VGB_MultipleOrderForm!W116)</f>
        <v/>
      </c>
      <c r="M101" t="str">
        <f>IF(VGB_MultipleOrderForm!Z116="","",VGB_MultipleOrderForm!Z116)</f>
        <v/>
      </c>
      <c r="N101" t="str">
        <f>IF(VGB_MultipleOrderForm!AB116="","",VGB_MultipleOrderForm!AB116)</f>
        <v/>
      </c>
      <c r="O101" t="str">
        <f>IF(VGB_MultipleOrderForm!AC116="","",VGB_MultipleOrderForm!AC116)</f>
        <v/>
      </c>
      <c r="P101" t="str">
        <f>IF(VGB_MultipleOrderForm!AE116="","",VGB_MultipleOrderForm!AE116)</f>
        <v/>
      </c>
      <c r="Q101" t="str">
        <f>IF(VGB_MultipleOrderForm!AF116="","",VGB_MultipleOrderForm!AF116)</f>
        <v/>
      </c>
      <c r="R101" t="str">
        <f>IF(VGB_MultipleOrderForm!AH116="","",VGB_MultipleOrderForm!AH116)</f>
        <v/>
      </c>
      <c r="S101" t="str">
        <f>IF(VGB_MultipleOrderForm!AM116="","",VGB_MultipleOrderForm!AM116)</f>
        <v/>
      </c>
      <c r="T101" t="str">
        <f>IF(VGB_MultipleOrderForm!AO116="","",VGB_MultipleOrderForm!AO116)</f>
        <v/>
      </c>
      <c r="U101">
        <f>IF(VGB_MultipleOrderForm!AP116="","",VGB_MultipleOrderForm!AP116)</f>
        <v>0</v>
      </c>
    </row>
    <row r="102" spans="1:21" x14ac:dyDescent="0.25">
      <c r="A102">
        <v>101</v>
      </c>
      <c r="B102">
        <f>IF(VGB_MultipleOrderForm!C117="","",VGB_MultipleOrderForm!C117)</f>
        <v>100</v>
      </c>
      <c r="C102" t="str">
        <f>IF(VGB_MultipleOrderForm!D117="","",VGB_MultipleOrderForm!D117)</f>
        <v/>
      </c>
      <c r="D102" t="str">
        <f>IF(VGB_MultipleOrderForm!F117="","",VGB_MultipleOrderForm!F117)</f>
        <v/>
      </c>
      <c r="E102" t="str">
        <f>IF(VGB_MultipleOrderForm!H117="","",VGB_MultipleOrderForm!H117)</f>
        <v/>
      </c>
      <c r="F102" t="str">
        <f>IF(VGB_MultipleOrderForm!K117="","",VGB_MultipleOrderForm!K117)</f>
        <v/>
      </c>
      <c r="G102" t="str">
        <f>IF(VGB_MultipleOrderForm!N117="","",VGB_MultipleOrderForm!N117)</f>
        <v/>
      </c>
      <c r="H102" t="str">
        <f>IF(VGB_MultipleOrderForm!Q117="","",VGB_MultipleOrderForm!Q117)</f>
        <v/>
      </c>
      <c r="I102" t="str">
        <f>IF(VGB_MultipleOrderForm!R117="","",VGB_MultipleOrderForm!R117)</f>
        <v/>
      </c>
      <c r="J102" t="str">
        <f>IF(VGB_MultipleOrderForm!T117="","",VGB_MultipleOrderForm!T117)</f>
        <v/>
      </c>
      <c r="K102" t="str">
        <f>IF(VGB_MultipleOrderForm!U117="","",VGB_MultipleOrderForm!U117)</f>
        <v/>
      </c>
      <c r="L102" t="str">
        <f>IF(VGB_MultipleOrderForm!W117="","",VGB_MultipleOrderForm!W117)</f>
        <v/>
      </c>
      <c r="M102" t="str">
        <f>IF(VGB_MultipleOrderForm!Z117="","",VGB_MultipleOrderForm!Z117)</f>
        <v/>
      </c>
      <c r="N102" t="str">
        <f>IF(VGB_MultipleOrderForm!AB117="","",VGB_MultipleOrderForm!AB117)</f>
        <v/>
      </c>
      <c r="O102" t="str">
        <f>IF(VGB_MultipleOrderForm!AC117="","",VGB_MultipleOrderForm!AC117)</f>
        <v/>
      </c>
      <c r="P102" t="str">
        <f>IF(VGB_MultipleOrderForm!AE117="","",VGB_MultipleOrderForm!AE117)</f>
        <v/>
      </c>
      <c r="Q102" t="str">
        <f>IF(VGB_MultipleOrderForm!AF117="","",VGB_MultipleOrderForm!AF117)</f>
        <v/>
      </c>
      <c r="R102" t="str">
        <f>IF(VGB_MultipleOrderForm!AH117="","",VGB_MultipleOrderForm!AH117)</f>
        <v/>
      </c>
      <c r="S102" t="str">
        <f>IF(VGB_MultipleOrderForm!AM117="","",VGB_MultipleOrderForm!AM117)</f>
        <v/>
      </c>
      <c r="T102" t="str">
        <f>IF(VGB_MultipleOrderForm!AO117="","",VGB_MultipleOrderForm!AO117)</f>
        <v/>
      </c>
      <c r="U102">
        <f>IF(VGB_MultipleOrderForm!AP117="","",VGB_MultipleOrderForm!AP117)</f>
        <v>0</v>
      </c>
    </row>
    <row r="103" spans="1:21" x14ac:dyDescent="0.25">
      <c r="A103">
        <v>102</v>
      </c>
      <c r="B103" t="str">
        <f>IF(VGB_MultipleOrderForm!C118="","",VGB_MultipleOrderForm!C118)</f>
        <v/>
      </c>
      <c r="C103" t="str">
        <f>IF(VGB_MultipleOrderForm!D118="","",VGB_MultipleOrderForm!D118)</f>
        <v/>
      </c>
      <c r="D103" t="str">
        <f>IF(VGB_MultipleOrderForm!F118="","",VGB_MultipleOrderForm!F118)</f>
        <v/>
      </c>
      <c r="E103" t="str">
        <f>IF(VGB_MultipleOrderForm!H118="","",VGB_MultipleOrderForm!H118)</f>
        <v/>
      </c>
      <c r="F103" t="str">
        <f>IF(VGB_MultipleOrderForm!K118="","",VGB_MultipleOrderForm!K118)</f>
        <v/>
      </c>
      <c r="G103" t="str">
        <f>IF(VGB_MultipleOrderForm!N118="","",VGB_MultipleOrderForm!N118)</f>
        <v/>
      </c>
      <c r="H103" t="str">
        <f>IF(VGB_MultipleOrderForm!Q118="","",VGB_MultipleOrderForm!Q118)</f>
        <v/>
      </c>
      <c r="I103" t="str">
        <f>IF(VGB_MultipleOrderForm!R118="","",VGB_MultipleOrderForm!R118)</f>
        <v/>
      </c>
      <c r="J103" t="str">
        <f>IF(VGB_MultipleOrderForm!T118="","",VGB_MultipleOrderForm!T118)</f>
        <v/>
      </c>
      <c r="K103" t="str">
        <f>IF(VGB_MultipleOrderForm!U118="","",VGB_MultipleOrderForm!U118)</f>
        <v/>
      </c>
      <c r="L103" t="str">
        <f>IF(VGB_MultipleOrderForm!W118="","",VGB_MultipleOrderForm!W118)</f>
        <v/>
      </c>
      <c r="M103" t="str">
        <f>IF(VGB_MultipleOrderForm!Z118="","",VGB_MultipleOrderForm!Z118)</f>
        <v/>
      </c>
      <c r="N103" t="str">
        <f>IF(VGB_MultipleOrderForm!AB118="","",VGB_MultipleOrderForm!AB118)</f>
        <v/>
      </c>
      <c r="O103" t="str">
        <f>IF(VGB_MultipleOrderForm!AC118="","",VGB_MultipleOrderForm!AC118)</f>
        <v/>
      </c>
      <c r="P103" t="str">
        <f>IF(VGB_MultipleOrderForm!AE118="","",VGB_MultipleOrderForm!AE118)</f>
        <v/>
      </c>
      <c r="Q103" t="str">
        <f>IF(VGB_MultipleOrderForm!AF118="","",VGB_MultipleOrderForm!AF118)</f>
        <v/>
      </c>
      <c r="R103" t="str">
        <f>IF(VGB_MultipleOrderForm!AH118="","",VGB_MultipleOrderForm!AH118)</f>
        <v/>
      </c>
      <c r="S103" t="str">
        <f>IF(VGB_MultipleOrderForm!AM118="","",VGB_MultipleOrderForm!AM118)</f>
        <v/>
      </c>
      <c r="T103" t="str">
        <f>IF(VGB_MultipleOrderForm!AO118="","",VGB_MultipleOrderForm!AO118)</f>
        <v/>
      </c>
      <c r="U103">
        <f>IF(VGB_MultipleOrderForm!AP118="","",VGB_MultipleOrderForm!AP118)</f>
        <v>0</v>
      </c>
    </row>
    <row r="104" spans="1:21" x14ac:dyDescent="0.25">
      <c r="A104">
        <v>103</v>
      </c>
      <c r="B104" t="str">
        <f>IF(VGB_MultipleOrderForm!C119="","",VGB_MultipleOrderForm!C119)</f>
        <v/>
      </c>
      <c r="C104" t="str">
        <f>IF(VGB_MultipleOrderForm!D119="","",VGB_MultipleOrderForm!D119)</f>
        <v/>
      </c>
      <c r="D104" t="str">
        <f>IF(VGB_MultipleOrderForm!F119="","",VGB_MultipleOrderForm!F119)</f>
        <v/>
      </c>
      <c r="E104" t="str">
        <f>IF(VGB_MultipleOrderForm!H119="","",VGB_MultipleOrderForm!H119)</f>
        <v/>
      </c>
      <c r="F104" t="str">
        <f>IF(VGB_MultipleOrderForm!K119="","",VGB_MultipleOrderForm!K119)</f>
        <v/>
      </c>
      <c r="G104" t="str">
        <f>IF(VGB_MultipleOrderForm!N119="","",VGB_MultipleOrderForm!N119)</f>
        <v/>
      </c>
      <c r="H104" t="str">
        <f>IF(VGB_MultipleOrderForm!Q119="","",VGB_MultipleOrderForm!Q119)</f>
        <v/>
      </c>
      <c r="I104" t="str">
        <f>IF(VGB_MultipleOrderForm!R119="","",VGB_MultipleOrderForm!R119)</f>
        <v/>
      </c>
      <c r="J104" t="str">
        <f>IF(VGB_MultipleOrderForm!T119="","",VGB_MultipleOrderForm!T119)</f>
        <v/>
      </c>
      <c r="K104" t="str">
        <f>IF(VGB_MultipleOrderForm!U119="","",VGB_MultipleOrderForm!U119)</f>
        <v/>
      </c>
      <c r="L104" t="str">
        <f>IF(VGB_MultipleOrderForm!W119="","",VGB_MultipleOrderForm!W119)</f>
        <v/>
      </c>
      <c r="M104" t="str">
        <f>IF(VGB_MultipleOrderForm!Z119="","",VGB_MultipleOrderForm!Z119)</f>
        <v/>
      </c>
      <c r="N104" t="str">
        <f>IF(VGB_MultipleOrderForm!AB119="","",VGB_MultipleOrderForm!AB119)</f>
        <v/>
      </c>
      <c r="O104" t="str">
        <f>IF(VGB_MultipleOrderForm!AC119="","",VGB_MultipleOrderForm!AC119)</f>
        <v/>
      </c>
      <c r="P104" t="str">
        <f>IF(VGB_MultipleOrderForm!AE119="","",VGB_MultipleOrderForm!AE119)</f>
        <v/>
      </c>
      <c r="Q104" t="str">
        <f>IF(VGB_MultipleOrderForm!AF119="","",VGB_MultipleOrderForm!AF119)</f>
        <v/>
      </c>
      <c r="R104" t="str">
        <f>IF(VGB_MultipleOrderForm!AH119="","",VGB_MultipleOrderForm!AH119)</f>
        <v/>
      </c>
      <c r="S104" t="str">
        <f>IF(VGB_MultipleOrderForm!AM119="","",VGB_MultipleOrderForm!AM119)</f>
        <v/>
      </c>
      <c r="T104" t="str">
        <f>IF(VGB_MultipleOrderForm!AO119="","",VGB_MultipleOrderForm!AO119)</f>
        <v/>
      </c>
      <c r="U104" t="str">
        <f>IF(VGB_MultipleOrderForm!AP119="","",VGB_MultipleOrderForm!AP119)</f>
        <v/>
      </c>
    </row>
    <row r="105" spans="1:21" x14ac:dyDescent="0.25">
      <c r="A105">
        <v>104</v>
      </c>
      <c r="B105" t="str">
        <f>IF(VGB_MultipleOrderForm!C120="","",VGB_MultipleOrderForm!C120)</f>
        <v/>
      </c>
      <c r="C105" t="str">
        <f>IF(VGB_MultipleOrderForm!D120="","",VGB_MultipleOrderForm!D120)</f>
        <v/>
      </c>
      <c r="D105" t="str">
        <f>IF(VGB_MultipleOrderForm!F120="","",VGB_MultipleOrderForm!F120)</f>
        <v/>
      </c>
      <c r="E105" t="str">
        <f>IF(VGB_MultipleOrderForm!H120="","",VGB_MultipleOrderForm!H120)</f>
        <v/>
      </c>
      <c r="F105" t="str">
        <f>IF(VGB_MultipleOrderForm!K120="","",VGB_MultipleOrderForm!K120)</f>
        <v/>
      </c>
      <c r="G105" t="str">
        <f>IF(VGB_MultipleOrderForm!N120="","",VGB_MultipleOrderForm!N120)</f>
        <v/>
      </c>
      <c r="H105" t="str">
        <f>IF(VGB_MultipleOrderForm!Q120="","",VGB_MultipleOrderForm!Q120)</f>
        <v/>
      </c>
      <c r="I105" t="str">
        <f>IF(VGB_MultipleOrderForm!R120="","",VGB_MultipleOrderForm!R120)</f>
        <v/>
      </c>
      <c r="J105" t="str">
        <f>IF(VGB_MultipleOrderForm!T120="","",VGB_MultipleOrderForm!T120)</f>
        <v/>
      </c>
      <c r="K105" t="str">
        <f>IF(VGB_MultipleOrderForm!U120="","",VGB_MultipleOrderForm!U120)</f>
        <v/>
      </c>
      <c r="L105" t="str">
        <f>IF(VGB_MultipleOrderForm!W120="","",VGB_MultipleOrderForm!W120)</f>
        <v/>
      </c>
      <c r="M105" t="str">
        <f>IF(VGB_MultipleOrderForm!Z120="","",VGB_MultipleOrderForm!Z120)</f>
        <v/>
      </c>
      <c r="N105" t="str">
        <f>IF(VGB_MultipleOrderForm!AB120="","",VGB_MultipleOrderForm!AB120)</f>
        <v/>
      </c>
      <c r="O105" t="str">
        <f>IF(VGB_MultipleOrderForm!AC120="","",VGB_MultipleOrderForm!AC120)</f>
        <v/>
      </c>
      <c r="P105" t="str">
        <f>IF(VGB_MultipleOrderForm!AE120="","",VGB_MultipleOrderForm!AE120)</f>
        <v/>
      </c>
      <c r="Q105" t="str">
        <f>IF(VGB_MultipleOrderForm!AF120="","",VGB_MultipleOrderForm!AF120)</f>
        <v/>
      </c>
      <c r="R105" t="str">
        <f>IF(VGB_MultipleOrderForm!AH120="","",VGB_MultipleOrderForm!AH120)</f>
        <v/>
      </c>
      <c r="S105" t="str">
        <f>IF(VGB_MultipleOrderForm!AM120="","",VGB_MultipleOrderForm!AM120)</f>
        <v/>
      </c>
      <c r="T105" t="str">
        <f>IF(VGB_MultipleOrderForm!AO120="","",VGB_MultipleOrderForm!AO120)</f>
        <v/>
      </c>
      <c r="U105" t="str">
        <f>IF(VGB_MultipleOrderForm!AP120="","",VGB_MultipleOrderForm!AP120)</f>
        <v/>
      </c>
    </row>
    <row r="106" spans="1:21" x14ac:dyDescent="0.25">
      <c r="A106">
        <v>105</v>
      </c>
      <c r="B106" t="str">
        <f>IF(VGB_MultipleOrderForm!C121="","",VGB_MultipleOrderForm!C121)</f>
        <v/>
      </c>
      <c r="C106" t="str">
        <f>IF(VGB_MultipleOrderForm!D121="","",VGB_MultipleOrderForm!D121)</f>
        <v/>
      </c>
      <c r="D106" t="str">
        <f>IF(VGB_MultipleOrderForm!F121="","",VGB_MultipleOrderForm!F121)</f>
        <v/>
      </c>
      <c r="E106" t="str">
        <f>IF(VGB_MultipleOrderForm!H121="","",VGB_MultipleOrderForm!H121)</f>
        <v/>
      </c>
      <c r="F106" t="str">
        <f>IF(VGB_MultipleOrderForm!K121="","",VGB_MultipleOrderForm!K121)</f>
        <v/>
      </c>
      <c r="G106" t="str">
        <f>IF(VGB_MultipleOrderForm!N121="","",VGB_MultipleOrderForm!N121)</f>
        <v/>
      </c>
      <c r="H106" t="str">
        <f>IF(VGB_MultipleOrderForm!Q121="","",VGB_MultipleOrderForm!Q121)</f>
        <v/>
      </c>
      <c r="I106" t="str">
        <f>IF(VGB_MultipleOrderForm!R121="","",VGB_MultipleOrderForm!R121)</f>
        <v/>
      </c>
      <c r="J106" t="str">
        <f>IF(VGB_MultipleOrderForm!T121="","",VGB_MultipleOrderForm!T121)</f>
        <v/>
      </c>
      <c r="K106" t="str">
        <f>IF(VGB_MultipleOrderForm!U121="","",VGB_MultipleOrderForm!U121)</f>
        <v/>
      </c>
      <c r="L106" t="str">
        <f>IF(VGB_MultipleOrderForm!W121="","",VGB_MultipleOrderForm!W121)</f>
        <v/>
      </c>
      <c r="M106" t="str">
        <f>IF(VGB_MultipleOrderForm!Z121="","",VGB_MultipleOrderForm!Z121)</f>
        <v/>
      </c>
      <c r="N106" t="str">
        <f>IF(VGB_MultipleOrderForm!AB121="","",VGB_MultipleOrderForm!AB121)</f>
        <v/>
      </c>
      <c r="O106" t="str">
        <f>IF(VGB_MultipleOrderForm!AC121="","",VGB_MultipleOrderForm!AC121)</f>
        <v/>
      </c>
      <c r="P106" t="str">
        <f>IF(VGB_MultipleOrderForm!AE121="","",VGB_MultipleOrderForm!AE121)</f>
        <v/>
      </c>
      <c r="Q106" t="str">
        <f>IF(VGB_MultipleOrderForm!AF121="","",VGB_MultipleOrderForm!AF121)</f>
        <v/>
      </c>
      <c r="R106" t="str">
        <f>IF(VGB_MultipleOrderForm!AH121="","",VGB_MultipleOrderForm!AH121)</f>
        <v/>
      </c>
      <c r="S106" t="str">
        <f>IF(VGB_MultipleOrderForm!AM121="","",VGB_MultipleOrderForm!AM121)</f>
        <v/>
      </c>
      <c r="T106" t="str">
        <f>IF(VGB_MultipleOrderForm!AO121="","",VGB_MultipleOrderForm!AO121)</f>
        <v/>
      </c>
      <c r="U106" t="str">
        <f>IF(VGB_MultipleOrderForm!AP121="","",VGB_MultipleOrderForm!AP121)</f>
        <v/>
      </c>
    </row>
    <row r="107" spans="1:21" x14ac:dyDescent="0.25">
      <c r="A107">
        <v>106</v>
      </c>
      <c r="B107" t="str">
        <f>IF(VGB_MultipleOrderForm!C122="","",VGB_MultipleOrderForm!C122)</f>
        <v/>
      </c>
      <c r="C107" t="str">
        <f>IF(VGB_MultipleOrderForm!D122="","",VGB_MultipleOrderForm!D122)</f>
        <v/>
      </c>
      <c r="D107" t="str">
        <f>IF(VGB_MultipleOrderForm!F122="","",VGB_MultipleOrderForm!F122)</f>
        <v/>
      </c>
      <c r="E107" t="str">
        <f>IF(VGB_MultipleOrderForm!H122="","",VGB_MultipleOrderForm!H122)</f>
        <v/>
      </c>
      <c r="F107" t="str">
        <f>IF(VGB_MultipleOrderForm!K122="","",VGB_MultipleOrderForm!K122)</f>
        <v/>
      </c>
      <c r="G107" t="str">
        <f>IF(VGB_MultipleOrderForm!N122="","",VGB_MultipleOrderForm!N122)</f>
        <v/>
      </c>
      <c r="H107" t="str">
        <f>IF(VGB_MultipleOrderForm!Q122="","",VGB_MultipleOrderForm!Q122)</f>
        <v/>
      </c>
      <c r="I107" t="str">
        <f>IF(VGB_MultipleOrderForm!R122="","",VGB_MultipleOrderForm!R122)</f>
        <v/>
      </c>
      <c r="J107" t="str">
        <f>IF(VGB_MultipleOrderForm!T122="","",VGB_MultipleOrderForm!T122)</f>
        <v/>
      </c>
      <c r="K107" t="str">
        <f>IF(VGB_MultipleOrderForm!U122="","",VGB_MultipleOrderForm!U122)</f>
        <v/>
      </c>
      <c r="L107" t="str">
        <f>IF(VGB_MultipleOrderForm!W122="","",VGB_MultipleOrderForm!W122)</f>
        <v/>
      </c>
      <c r="M107" t="str">
        <f>IF(VGB_MultipleOrderForm!Z122="","",VGB_MultipleOrderForm!Z122)</f>
        <v/>
      </c>
      <c r="N107" t="str">
        <f>IF(VGB_MultipleOrderForm!AB122="","",VGB_MultipleOrderForm!AB122)</f>
        <v/>
      </c>
      <c r="O107" t="str">
        <f>IF(VGB_MultipleOrderForm!AC122="","",VGB_MultipleOrderForm!AC122)</f>
        <v/>
      </c>
      <c r="P107" t="str">
        <f>IF(VGB_MultipleOrderForm!AE122="","",VGB_MultipleOrderForm!AE122)</f>
        <v/>
      </c>
      <c r="Q107" t="str">
        <f>IF(VGB_MultipleOrderForm!AF122="","",VGB_MultipleOrderForm!AF122)</f>
        <v/>
      </c>
      <c r="R107" t="str">
        <f>IF(VGB_MultipleOrderForm!AH122="","",VGB_MultipleOrderForm!AH122)</f>
        <v/>
      </c>
      <c r="S107" t="str">
        <f>IF(VGB_MultipleOrderForm!AM122="","",VGB_MultipleOrderForm!AM122)</f>
        <v/>
      </c>
      <c r="T107" t="str">
        <f>IF(VGB_MultipleOrderForm!AO122="","",VGB_MultipleOrderForm!AO122)</f>
        <v/>
      </c>
      <c r="U107" t="str">
        <f>IF(VGB_MultipleOrderForm!AP122="","",VGB_MultipleOrderForm!AP122)</f>
        <v/>
      </c>
    </row>
    <row r="108" spans="1:21" x14ac:dyDescent="0.25">
      <c r="A108">
        <v>107</v>
      </c>
      <c r="B108" t="str">
        <f>IF(VGB_MultipleOrderForm!C123="","",VGB_MultipleOrderForm!C123)</f>
        <v/>
      </c>
      <c r="C108" t="str">
        <f>IF(VGB_MultipleOrderForm!D123="","",VGB_MultipleOrderForm!D123)</f>
        <v/>
      </c>
      <c r="D108" t="str">
        <f>IF(VGB_MultipleOrderForm!F123="","",VGB_MultipleOrderForm!F123)</f>
        <v/>
      </c>
      <c r="E108" t="str">
        <f>IF(VGB_MultipleOrderForm!H123="","",VGB_MultipleOrderForm!H123)</f>
        <v/>
      </c>
      <c r="F108" t="str">
        <f>IF(VGB_MultipleOrderForm!K123="","",VGB_MultipleOrderForm!K123)</f>
        <v/>
      </c>
      <c r="G108" t="str">
        <f>IF(VGB_MultipleOrderForm!N123="","",VGB_MultipleOrderForm!N123)</f>
        <v/>
      </c>
      <c r="H108" t="str">
        <f>IF(VGB_MultipleOrderForm!Q123="","",VGB_MultipleOrderForm!Q123)</f>
        <v/>
      </c>
      <c r="I108" t="str">
        <f>IF(VGB_MultipleOrderForm!R123="","",VGB_MultipleOrderForm!R123)</f>
        <v/>
      </c>
      <c r="J108" t="str">
        <f>IF(VGB_MultipleOrderForm!T123="","",VGB_MultipleOrderForm!T123)</f>
        <v/>
      </c>
      <c r="K108" t="str">
        <f>IF(VGB_MultipleOrderForm!U123="","",VGB_MultipleOrderForm!U123)</f>
        <v/>
      </c>
      <c r="L108" t="str">
        <f>IF(VGB_MultipleOrderForm!W123="","",VGB_MultipleOrderForm!W123)</f>
        <v/>
      </c>
      <c r="M108" t="str">
        <f>IF(VGB_MultipleOrderForm!Z123="","",VGB_MultipleOrderForm!Z123)</f>
        <v/>
      </c>
      <c r="N108" t="str">
        <f>IF(VGB_MultipleOrderForm!AB123="","",VGB_MultipleOrderForm!AB123)</f>
        <v/>
      </c>
      <c r="O108" t="str">
        <f>IF(VGB_MultipleOrderForm!AC123="","",VGB_MultipleOrderForm!AC123)</f>
        <v/>
      </c>
      <c r="P108" t="str">
        <f>IF(VGB_MultipleOrderForm!AE123="","",VGB_MultipleOrderForm!AE123)</f>
        <v/>
      </c>
      <c r="Q108" t="str">
        <f>IF(VGB_MultipleOrderForm!AF123="","",VGB_MultipleOrderForm!AF123)</f>
        <v/>
      </c>
      <c r="R108" t="str">
        <f>IF(VGB_MultipleOrderForm!AH123="","",VGB_MultipleOrderForm!AH123)</f>
        <v/>
      </c>
      <c r="S108" t="str">
        <f>IF(VGB_MultipleOrderForm!AM123="","",VGB_MultipleOrderForm!AM123)</f>
        <v/>
      </c>
      <c r="T108" t="str">
        <f>IF(VGB_MultipleOrderForm!AO123="","",VGB_MultipleOrderForm!AO123)</f>
        <v/>
      </c>
      <c r="U108" t="str">
        <f>IF(VGB_MultipleOrderForm!AP123="","",VGB_MultipleOrderForm!AP123)</f>
        <v/>
      </c>
    </row>
    <row r="109" spans="1:21" x14ac:dyDescent="0.25">
      <c r="A109">
        <v>108</v>
      </c>
      <c r="B109" t="str">
        <f>IF(VGB_MultipleOrderForm!C124="","",VGB_MultipleOrderForm!C124)</f>
        <v/>
      </c>
      <c r="C109" t="str">
        <f>IF(VGB_MultipleOrderForm!D124="","",VGB_MultipleOrderForm!D124)</f>
        <v/>
      </c>
      <c r="D109" t="str">
        <f>IF(VGB_MultipleOrderForm!F124="","",VGB_MultipleOrderForm!F124)</f>
        <v/>
      </c>
      <c r="E109" t="str">
        <f>IF(VGB_MultipleOrderForm!H124="","",VGB_MultipleOrderForm!H124)</f>
        <v/>
      </c>
      <c r="F109" t="str">
        <f>IF(VGB_MultipleOrderForm!K124="","",VGB_MultipleOrderForm!K124)</f>
        <v/>
      </c>
      <c r="G109" t="str">
        <f>IF(VGB_MultipleOrderForm!N124="","",VGB_MultipleOrderForm!N124)</f>
        <v/>
      </c>
      <c r="H109" t="str">
        <f>IF(VGB_MultipleOrderForm!Q124="","",VGB_MultipleOrderForm!Q124)</f>
        <v/>
      </c>
      <c r="I109" t="str">
        <f>IF(VGB_MultipleOrderForm!R124="","",VGB_MultipleOrderForm!R124)</f>
        <v/>
      </c>
      <c r="J109" t="str">
        <f>IF(VGB_MultipleOrderForm!T124="","",VGB_MultipleOrderForm!T124)</f>
        <v/>
      </c>
      <c r="K109" t="str">
        <f>IF(VGB_MultipleOrderForm!U124="","",VGB_MultipleOrderForm!U124)</f>
        <v/>
      </c>
      <c r="L109" t="str">
        <f>IF(VGB_MultipleOrderForm!W124="","",VGB_MultipleOrderForm!W124)</f>
        <v/>
      </c>
      <c r="M109" t="str">
        <f>IF(VGB_MultipleOrderForm!Z124="","",VGB_MultipleOrderForm!Z124)</f>
        <v/>
      </c>
      <c r="N109" t="str">
        <f>IF(VGB_MultipleOrderForm!AB124="","",VGB_MultipleOrderForm!AB124)</f>
        <v/>
      </c>
      <c r="O109" t="str">
        <f>IF(VGB_MultipleOrderForm!AC124="","",VGB_MultipleOrderForm!AC124)</f>
        <v/>
      </c>
      <c r="P109" t="str">
        <f>IF(VGB_MultipleOrderForm!AE124="","",VGB_MultipleOrderForm!AE124)</f>
        <v/>
      </c>
      <c r="Q109" t="str">
        <f>IF(VGB_MultipleOrderForm!AF124="","",VGB_MultipleOrderForm!AF124)</f>
        <v/>
      </c>
      <c r="R109" t="str">
        <f>IF(VGB_MultipleOrderForm!AH124="","",VGB_MultipleOrderForm!AH124)</f>
        <v/>
      </c>
      <c r="S109" t="str">
        <f>IF(VGB_MultipleOrderForm!AM124="","",VGB_MultipleOrderForm!AM124)</f>
        <v/>
      </c>
      <c r="T109" t="str">
        <f>IF(VGB_MultipleOrderForm!AO124="","",VGB_MultipleOrderForm!AO124)</f>
        <v/>
      </c>
      <c r="U109" t="str">
        <f>IF(VGB_MultipleOrderForm!AP124="","",VGB_MultipleOrderForm!AP124)</f>
        <v/>
      </c>
    </row>
    <row r="110" spans="1:21" x14ac:dyDescent="0.25">
      <c r="A110">
        <v>109</v>
      </c>
      <c r="B110" t="str">
        <f>IF(VGB_MultipleOrderForm!C125="","",VGB_MultipleOrderForm!C125)</f>
        <v/>
      </c>
      <c r="C110" t="str">
        <f>IF(VGB_MultipleOrderForm!D125="","",VGB_MultipleOrderForm!D125)</f>
        <v/>
      </c>
      <c r="D110" t="str">
        <f>IF(VGB_MultipleOrderForm!F125="","",VGB_MultipleOrderForm!F125)</f>
        <v/>
      </c>
      <c r="E110" t="str">
        <f>IF(VGB_MultipleOrderForm!H125="","",VGB_MultipleOrderForm!H125)</f>
        <v/>
      </c>
      <c r="F110" t="str">
        <f>IF(VGB_MultipleOrderForm!K125="","",VGB_MultipleOrderForm!K125)</f>
        <v/>
      </c>
      <c r="G110" t="str">
        <f>IF(VGB_MultipleOrderForm!N125="","",VGB_MultipleOrderForm!N125)</f>
        <v/>
      </c>
      <c r="H110" t="str">
        <f>IF(VGB_MultipleOrderForm!Q125="","",VGB_MultipleOrderForm!Q125)</f>
        <v/>
      </c>
      <c r="I110" t="str">
        <f>IF(VGB_MultipleOrderForm!R125="","",VGB_MultipleOrderForm!R125)</f>
        <v/>
      </c>
      <c r="J110" t="str">
        <f>IF(VGB_MultipleOrderForm!T125="","",VGB_MultipleOrderForm!T125)</f>
        <v/>
      </c>
      <c r="K110" t="str">
        <f>IF(VGB_MultipleOrderForm!U125="","",VGB_MultipleOrderForm!U125)</f>
        <v/>
      </c>
      <c r="L110" t="str">
        <f>IF(VGB_MultipleOrderForm!W125="","",VGB_MultipleOrderForm!W125)</f>
        <v/>
      </c>
      <c r="M110" t="str">
        <f>IF(VGB_MultipleOrderForm!Z125="","",VGB_MultipleOrderForm!Z125)</f>
        <v/>
      </c>
      <c r="N110" t="str">
        <f>IF(VGB_MultipleOrderForm!AB125="","",VGB_MultipleOrderForm!AB125)</f>
        <v/>
      </c>
      <c r="O110" t="str">
        <f>IF(VGB_MultipleOrderForm!AC125="","",VGB_MultipleOrderForm!AC125)</f>
        <v/>
      </c>
      <c r="P110" t="str">
        <f>IF(VGB_MultipleOrderForm!AE125="","",VGB_MultipleOrderForm!AE125)</f>
        <v/>
      </c>
      <c r="Q110" t="str">
        <f>IF(VGB_MultipleOrderForm!AF125="","",VGB_MultipleOrderForm!AF125)</f>
        <v/>
      </c>
      <c r="R110" t="str">
        <f>IF(VGB_MultipleOrderForm!AH125="","",VGB_MultipleOrderForm!AH125)</f>
        <v/>
      </c>
      <c r="S110" t="str">
        <f>IF(VGB_MultipleOrderForm!AM125="","",VGB_MultipleOrderForm!AM125)</f>
        <v/>
      </c>
      <c r="T110" t="str">
        <f>IF(VGB_MultipleOrderForm!AO125="","",VGB_MultipleOrderForm!AO125)</f>
        <v/>
      </c>
      <c r="U110" t="str">
        <f>IF(VGB_MultipleOrderForm!AP125="","",VGB_MultipleOrderForm!AP125)</f>
        <v/>
      </c>
    </row>
    <row r="111" spans="1:21" x14ac:dyDescent="0.25">
      <c r="A111">
        <v>110</v>
      </c>
      <c r="B111" t="str">
        <f>IF(VGB_MultipleOrderForm!C126="","",VGB_MultipleOrderForm!C126)</f>
        <v/>
      </c>
      <c r="C111" t="str">
        <f>IF(VGB_MultipleOrderForm!D126="","",VGB_MultipleOrderForm!D126)</f>
        <v/>
      </c>
      <c r="D111" t="str">
        <f>IF(VGB_MultipleOrderForm!F126="","",VGB_MultipleOrderForm!F126)</f>
        <v/>
      </c>
      <c r="E111" t="str">
        <f>IF(VGB_MultipleOrderForm!H126="","",VGB_MultipleOrderForm!H126)</f>
        <v/>
      </c>
      <c r="F111" t="str">
        <f>IF(VGB_MultipleOrderForm!K126="","",VGB_MultipleOrderForm!K126)</f>
        <v/>
      </c>
      <c r="G111" t="str">
        <f>IF(VGB_MultipleOrderForm!N126="","",VGB_MultipleOrderForm!N126)</f>
        <v/>
      </c>
      <c r="H111" t="str">
        <f>IF(VGB_MultipleOrderForm!Q126="","",VGB_MultipleOrderForm!Q126)</f>
        <v/>
      </c>
      <c r="I111" t="str">
        <f>IF(VGB_MultipleOrderForm!R126="","",VGB_MultipleOrderForm!R126)</f>
        <v/>
      </c>
      <c r="J111" t="str">
        <f>IF(VGB_MultipleOrderForm!T126="","",VGB_MultipleOrderForm!T126)</f>
        <v/>
      </c>
      <c r="K111" t="str">
        <f>IF(VGB_MultipleOrderForm!U126="","",VGB_MultipleOrderForm!U126)</f>
        <v/>
      </c>
      <c r="L111" t="str">
        <f>IF(VGB_MultipleOrderForm!W126="","",VGB_MultipleOrderForm!W126)</f>
        <v/>
      </c>
      <c r="M111" t="str">
        <f>IF(VGB_MultipleOrderForm!Z126="","",VGB_MultipleOrderForm!Z126)</f>
        <v/>
      </c>
      <c r="N111" t="str">
        <f>IF(VGB_MultipleOrderForm!AB126="","",VGB_MultipleOrderForm!AB126)</f>
        <v/>
      </c>
      <c r="O111" t="str">
        <f>IF(VGB_MultipleOrderForm!AC126="","",VGB_MultipleOrderForm!AC126)</f>
        <v/>
      </c>
      <c r="P111" t="str">
        <f>IF(VGB_MultipleOrderForm!AE126="","",VGB_MultipleOrderForm!AE126)</f>
        <v/>
      </c>
      <c r="Q111" t="str">
        <f>IF(VGB_MultipleOrderForm!AF126="","",VGB_MultipleOrderForm!AF126)</f>
        <v/>
      </c>
      <c r="R111" t="str">
        <f>IF(VGB_MultipleOrderForm!AH126="","",VGB_MultipleOrderForm!AH126)</f>
        <v/>
      </c>
      <c r="S111" t="str">
        <f>IF(VGB_MultipleOrderForm!AM126="","",VGB_MultipleOrderForm!AM126)</f>
        <v/>
      </c>
      <c r="T111" t="str">
        <f>IF(VGB_MultipleOrderForm!AO126="","",VGB_MultipleOrderForm!AO126)</f>
        <v/>
      </c>
      <c r="U111" t="str">
        <f>IF(VGB_MultipleOrderForm!AP126="","",VGB_MultipleOrderForm!AP126)</f>
        <v/>
      </c>
    </row>
    <row r="112" spans="1:21" x14ac:dyDescent="0.25">
      <c r="A112">
        <v>111</v>
      </c>
      <c r="B112" t="str">
        <f>IF(VGB_MultipleOrderForm!C127="","",VGB_MultipleOrderForm!C127)</f>
        <v/>
      </c>
      <c r="C112" t="str">
        <f>IF(VGB_MultipleOrderForm!D127="","",VGB_MultipleOrderForm!D127)</f>
        <v/>
      </c>
      <c r="D112" t="str">
        <f>IF(VGB_MultipleOrderForm!F127="","",VGB_MultipleOrderForm!F127)</f>
        <v/>
      </c>
      <c r="E112" t="str">
        <f>IF(VGB_MultipleOrderForm!H127="","",VGB_MultipleOrderForm!H127)</f>
        <v/>
      </c>
      <c r="F112" t="str">
        <f>IF(VGB_MultipleOrderForm!K127="","",VGB_MultipleOrderForm!K127)</f>
        <v/>
      </c>
      <c r="G112" t="str">
        <f>IF(VGB_MultipleOrderForm!N127="","",VGB_MultipleOrderForm!N127)</f>
        <v/>
      </c>
      <c r="H112" t="str">
        <f>IF(VGB_MultipleOrderForm!Q127="","",VGB_MultipleOrderForm!Q127)</f>
        <v/>
      </c>
      <c r="I112" t="str">
        <f>IF(VGB_MultipleOrderForm!R127="","",VGB_MultipleOrderForm!R127)</f>
        <v/>
      </c>
      <c r="J112" t="str">
        <f>IF(VGB_MultipleOrderForm!T127="","",VGB_MultipleOrderForm!T127)</f>
        <v/>
      </c>
      <c r="K112" t="str">
        <f>IF(VGB_MultipleOrderForm!U127="","",VGB_MultipleOrderForm!U127)</f>
        <v/>
      </c>
      <c r="L112" t="str">
        <f>IF(VGB_MultipleOrderForm!W127="","",VGB_MultipleOrderForm!W127)</f>
        <v/>
      </c>
      <c r="M112" t="str">
        <f>IF(VGB_MultipleOrderForm!Z127="","",VGB_MultipleOrderForm!Z127)</f>
        <v/>
      </c>
      <c r="N112" t="str">
        <f>IF(VGB_MultipleOrderForm!AB127="","",VGB_MultipleOrderForm!AB127)</f>
        <v/>
      </c>
      <c r="O112" t="str">
        <f>IF(VGB_MultipleOrderForm!AC127="","",VGB_MultipleOrderForm!AC127)</f>
        <v/>
      </c>
      <c r="P112" t="str">
        <f>IF(VGB_MultipleOrderForm!AE127="","",VGB_MultipleOrderForm!AE127)</f>
        <v/>
      </c>
      <c r="Q112" t="str">
        <f>IF(VGB_MultipleOrderForm!AF127="","",VGB_MultipleOrderForm!AF127)</f>
        <v/>
      </c>
      <c r="R112" t="str">
        <f>IF(VGB_MultipleOrderForm!AH127="","",VGB_MultipleOrderForm!AH127)</f>
        <v/>
      </c>
      <c r="S112" t="str">
        <f>IF(VGB_MultipleOrderForm!AM127="","",VGB_MultipleOrderForm!AM127)</f>
        <v/>
      </c>
      <c r="T112" t="str">
        <f>IF(VGB_MultipleOrderForm!AO127="","",VGB_MultipleOrderForm!AO127)</f>
        <v/>
      </c>
      <c r="U112" t="str">
        <f>IF(VGB_MultipleOrderForm!AP127="","",VGB_MultipleOrderForm!AP127)</f>
        <v/>
      </c>
    </row>
    <row r="113" spans="1:21" x14ac:dyDescent="0.25">
      <c r="A113">
        <v>112</v>
      </c>
      <c r="B113" t="str">
        <f>IF(VGB_MultipleOrderForm!C128="","",VGB_MultipleOrderForm!C128)</f>
        <v/>
      </c>
      <c r="C113" t="str">
        <f>IF(VGB_MultipleOrderForm!D128="","",VGB_MultipleOrderForm!D128)</f>
        <v/>
      </c>
      <c r="D113" t="str">
        <f>IF(VGB_MultipleOrderForm!F128="","",VGB_MultipleOrderForm!F128)</f>
        <v/>
      </c>
      <c r="E113" t="str">
        <f>IF(VGB_MultipleOrderForm!H128="","",VGB_MultipleOrderForm!H128)</f>
        <v/>
      </c>
      <c r="F113" t="str">
        <f>IF(VGB_MultipleOrderForm!K128="","",VGB_MultipleOrderForm!K128)</f>
        <v/>
      </c>
      <c r="G113" t="str">
        <f>IF(VGB_MultipleOrderForm!N128="","",VGB_MultipleOrderForm!N128)</f>
        <v/>
      </c>
      <c r="H113" t="str">
        <f>IF(VGB_MultipleOrderForm!Q128="","",VGB_MultipleOrderForm!Q128)</f>
        <v/>
      </c>
      <c r="I113" t="str">
        <f>IF(VGB_MultipleOrderForm!R128="","",VGB_MultipleOrderForm!R128)</f>
        <v/>
      </c>
      <c r="J113" t="str">
        <f>IF(VGB_MultipleOrderForm!T128="","",VGB_MultipleOrderForm!T128)</f>
        <v/>
      </c>
      <c r="K113" t="str">
        <f>IF(VGB_MultipleOrderForm!U128="","",VGB_MultipleOrderForm!U128)</f>
        <v/>
      </c>
      <c r="L113" t="str">
        <f>IF(VGB_MultipleOrderForm!W128="","",VGB_MultipleOrderForm!W128)</f>
        <v/>
      </c>
      <c r="M113" t="str">
        <f>IF(VGB_MultipleOrderForm!Z128="","",VGB_MultipleOrderForm!Z128)</f>
        <v/>
      </c>
      <c r="N113" t="str">
        <f>IF(VGB_MultipleOrderForm!AB128="","",VGB_MultipleOrderForm!AB128)</f>
        <v/>
      </c>
      <c r="O113" t="str">
        <f>IF(VGB_MultipleOrderForm!AC128="","",VGB_MultipleOrderForm!AC128)</f>
        <v/>
      </c>
      <c r="P113" t="str">
        <f>IF(VGB_MultipleOrderForm!AE128="","",VGB_MultipleOrderForm!AE128)</f>
        <v/>
      </c>
      <c r="Q113" t="str">
        <f>IF(VGB_MultipleOrderForm!AF128="","",VGB_MultipleOrderForm!AF128)</f>
        <v/>
      </c>
      <c r="R113" t="str">
        <f>IF(VGB_MultipleOrderForm!AH128="","",VGB_MultipleOrderForm!AH128)</f>
        <v/>
      </c>
      <c r="S113" t="str">
        <f>IF(VGB_MultipleOrderForm!AM128="","",VGB_MultipleOrderForm!AM128)</f>
        <v/>
      </c>
      <c r="T113" t="str">
        <f>IF(VGB_MultipleOrderForm!AO128="","",VGB_MultipleOrderForm!AO128)</f>
        <v/>
      </c>
      <c r="U113" t="str">
        <f>IF(VGB_MultipleOrderForm!AP128="","",VGB_MultipleOrderForm!AP128)</f>
        <v/>
      </c>
    </row>
    <row r="114" spans="1:21" x14ac:dyDescent="0.25">
      <c r="A114">
        <v>113</v>
      </c>
      <c r="B114" t="str">
        <f>IF(VGB_MultipleOrderForm!C129="","",VGB_MultipleOrderForm!C129)</f>
        <v/>
      </c>
      <c r="C114" t="str">
        <f>IF(VGB_MultipleOrderForm!D129="","",VGB_MultipleOrderForm!D129)</f>
        <v/>
      </c>
      <c r="D114" t="str">
        <f>IF(VGB_MultipleOrderForm!F129="","",VGB_MultipleOrderForm!F129)</f>
        <v/>
      </c>
      <c r="E114" t="str">
        <f>IF(VGB_MultipleOrderForm!H129="","",VGB_MultipleOrderForm!H129)</f>
        <v/>
      </c>
      <c r="F114" t="str">
        <f>IF(VGB_MultipleOrderForm!K129="","",VGB_MultipleOrderForm!K129)</f>
        <v/>
      </c>
      <c r="G114" t="str">
        <f>IF(VGB_MultipleOrderForm!N129="","",VGB_MultipleOrderForm!N129)</f>
        <v/>
      </c>
      <c r="H114" t="str">
        <f>IF(VGB_MultipleOrderForm!Q129="","",VGB_MultipleOrderForm!Q129)</f>
        <v/>
      </c>
      <c r="I114" t="str">
        <f>IF(VGB_MultipleOrderForm!R129="","",VGB_MultipleOrderForm!R129)</f>
        <v/>
      </c>
      <c r="J114" t="str">
        <f>IF(VGB_MultipleOrderForm!T129="","",VGB_MultipleOrderForm!T129)</f>
        <v/>
      </c>
      <c r="K114" t="str">
        <f>IF(VGB_MultipleOrderForm!U129="","",VGB_MultipleOrderForm!U129)</f>
        <v/>
      </c>
      <c r="L114" t="str">
        <f>IF(VGB_MultipleOrderForm!W129="","",VGB_MultipleOrderForm!W129)</f>
        <v/>
      </c>
      <c r="M114" t="str">
        <f>IF(VGB_MultipleOrderForm!Z129="","",VGB_MultipleOrderForm!Z129)</f>
        <v/>
      </c>
      <c r="N114" t="str">
        <f>IF(VGB_MultipleOrderForm!AB129="","",VGB_MultipleOrderForm!AB129)</f>
        <v/>
      </c>
      <c r="O114" t="str">
        <f>IF(VGB_MultipleOrderForm!AC129="","",VGB_MultipleOrderForm!AC129)</f>
        <v/>
      </c>
      <c r="P114" t="str">
        <f>IF(VGB_MultipleOrderForm!AE129="","",VGB_MultipleOrderForm!AE129)</f>
        <v/>
      </c>
      <c r="Q114" t="str">
        <f>IF(VGB_MultipleOrderForm!AF129="","",VGB_MultipleOrderForm!AF129)</f>
        <v/>
      </c>
      <c r="R114" t="str">
        <f>IF(VGB_MultipleOrderForm!AH129="","",VGB_MultipleOrderForm!AH129)</f>
        <v/>
      </c>
      <c r="S114" t="str">
        <f>IF(VGB_MultipleOrderForm!AM129="","",VGB_MultipleOrderForm!AM129)</f>
        <v/>
      </c>
      <c r="T114" t="str">
        <f>IF(VGB_MultipleOrderForm!AO129="","",VGB_MultipleOrderForm!AO129)</f>
        <v/>
      </c>
      <c r="U114" t="str">
        <f>IF(VGB_MultipleOrderForm!AP129="","",VGB_MultipleOrderForm!AP129)</f>
        <v/>
      </c>
    </row>
    <row r="115" spans="1:21" x14ac:dyDescent="0.25">
      <c r="A115">
        <v>114</v>
      </c>
      <c r="B115" t="str">
        <f>IF(VGB_MultipleOrderForm!C130="","",VGB_MultipleOrderForm!C130)</f>
        <v/>
      </c>
      <c r="C115" t="str">
        <f>IF(VGB_MultipleOrderForm!D130="","",VGB_MultipleOrderForm!D130)</f>
        <v/>
      </c>
      <c r="D115" t="str">
        <f>IF(VGB_MultipleOrderForm!F130="","",VGB_MultipleOrderForm!F130)</f>
        <v/>
      </c>
      <c r="E115" t="str">
        <f>IF(VGB_MultipleOrderForm!H130="","",VGB_MultipleOrderForm!H130)</f>
        <v/>
      </c>
      <c r="F115" t="str">
        <f>IF(VGB_MultipleOrderForm!K130="","",VGB_MultipleOrderForm!K130)</f>
        <v/>
      </c>
      <c r="G115" t="str">
        <f>IF(VGB_MultipleOrderForm!N130="","",VGB_MultipleOrderForm!N130)</f>
        <v/>
      </c>
      <c r="H115" t="str">
        <f>IF(VGB_MultipleOrderForm!Q130="","",VGB_MultipleOrderForm!Q130)</f>
        <v/>
      </c>
      <c r="I115" t="str">
        <f>IF(VGB_MultipleOrderForm!R130="","",VGB_MultipleOrderForm!R130)</f>
        <v/>
      </c>
      <c r="J115" t="str">
        <f>IF(VGB_MultipleOrderForm!T130="","",VGB_MultipleOrderForm!T130)</f>
        <v/>
      </c>
      <c r="K115" t="str">
        <f>IF(VGB_MultipleOrderForm!U130="","",VGB_MultipleOrderForm!U130)</f>
        <v/>
      </c>
      <c r="L115" t="str">
        <f>IF(VGB_MultipleOrderForm!W130="","",VGB_MultipleOrderForm!W130)</f>
        <v/>
      </c>
      <c r="M115" t="str">
        <f>IF(VGB_MultipleOrderForm!Z130="","",VGB_MultipleOrderForm!Z130)</f>
        <v/>
      </c>
      <c r="N115" t="str">
        <f>IF(VGB_MultipleOrderForm!AB130="","",VGB_MultipleOrderForm!AB130)</f>
        <v/>
      </c>
      <c r="O115" t="str">
        <f>IF(VGB_MultipleOrderForm!AC130="","",VGB_MultipleOrderForm!AC130)</f>
        <v/>
      </c>
      <c r="P115" t="str">
        <f>IF(VGB_MultipleOrderForm!AE130="","",VGB_MultipleOrderForm!AE130)</f>
        <v/>
      </c>
      <c r="Q115" t="str">
        <f>IF(VGB_MultipleOrderForm!AF130="","",VGB_MultipleOrderForm!AF130)</f>
        <v/>
      </c>
      <c r="R115" t="str">
        <f>IF(VGB_MultipleOrderForm!AH130="","",VGB_MultipleOrderForm!AH130)</f>
        <v/>
      </c>
      <c r="S115" t="str">
        <f>IF(VGB_MultipleOrderForm!AM130="","",VGB_MultipleOrderForm!AM130)</f>
        <v/>
      </c>
      <c r="T115" t="str">
        <f>IF(VGB_MultipleOrderForm!AO130="","",VGB_MultipleOrderForm!AO130)</f>
        <v/>
      </c>
      <c r="U115" t="str">
        <f>IF(VGB_MultipleOrderForm!AP130="","",VGB_MultipleOrderForm!AP130)</f>
        <v/>
      </c>
    </row>
    <row r="116" spans="1:21" x14ac:dyDescent="0.25">
      <c r="A116">
        <v>115</v>
      </c>
      <c r="B116" t="str">
        <f>IF(VGB_MultipleOrderForm!C131="","",VGB_MultipleOrderForm!C131)</f>
        <v/>
      </c>
      <c r="C116" t="str">
        <f>IF(VGB_MultipleOrderForm!D131="","",VGB_MultipleOrderForm!D131)</f>
        <v/>
      </c>
      <c r="D116" t="str">
        <f>IF(VGB_MultipleOrderForm!F131="","",VGB_MultipleOrderForm!F131)</f>
        <v/>
      </c>
      <c r="E116" t="str">
        <f>IF(VGB_MultipleOrderForm!H131="","",VGB_MultipleOrderForm!H131)</f>
        <v/>
      </c>
      <c r="F116" t="str">
        <f>IF(VGB_MultipleOrderForm!K131="","",VGB_MultipleOrderForm!K131)</f>
        <v/>
      </c>
      <c r="G116" t="str">
        <f>IF(VGB_MultipleOrderForm!N131="","",VGB_MultipleOrderForm!N131)</f>
        <v/>
      </c>
      <c r="H116" t="str">
        <f>IF(VGB_MultipleOrderForm!Q131="","",VGB_MultipleOrderForm!Q131)</f>
        <v/>
      </c>
      <c r="I116" t="str">
        <f>IF(VGB_MultipleOrderForm!R131="","",VGB_MultipleOrderForm!R131)</f>
        <v/>
      </c>
      <c r="J116" t="str">
        <f>IF(VGB_MultipleOrderForm!T131="","",VGB_MultipleOrderForm!T131)</f>
        <v/>
      </c>
      <c r="K116" t="str">
        <f>IF(VGB_MultipleOrderForm!U131="","",VGB_MultipleOrderForm!U131)</f>
        <v/>
      </c>
      <c r="L116" t="str">
        <f>IF(VGB_MultipleOrderForm!W131="","",VGB_MultipleOrderForm!W131)</f>
        <v/>
      </c>
      <c r="M116" t="str">
        <f>IF(VGB_MultipleOrderForm!Z131="","",VGB_MultipleOrderForm!Z131)</f>
        <v/>
      </c>
      <c r="N116" t="str">
        <f>IF(VGB_MultipleOrderForm!AB131="","",VGB_MultipleOrderForm!AB131)</f>
        <v/>
      </c>
      <c r="O116" t="str">
        <f>IF(VGB_MultipleOrderForm!AC131="","",VGB_MultipleOrderForm!AC131)</f>
        <v/>
      </c>
      <c r="P116" t="str">
        <f>IF(VGB_MultipleOrderForm!AE131="","",VGB_MultipleOrderForm!AE131)</f>
        <v/>
      </c>
      <c r="Q116" t="str">
        <f>IF(VGB_MultipleOrderForm!AF131="","",VGB_MultipleOrderForm!AF131)</f>
        <v/>
      </c>
      <c r="R116" t="str">
        <f>IF(VGB_MultipleOrderForm!AH131="","",VGB_MultipleOrderForm!AH131)</f>
        <v/>
      </c>
      <c r="S116" t="str">
        <f>IF(VGB_MultipleOrderForm!AM131="","",VGB_MultipleOrderForm!AM131)</f>
        <v/>
      </c>
      <c r="T116" t="str">
        <f>IF(VGB_MultipleOrderForm!AO131="","",VGB_MultipleOrderForm!AO131)</f>
        <v/>
      </c>
      <c r="U116" t="str">
        <f>IF(VGB_MultipleOrderForm!AP131="","",VGB_MultipleOrderForm!AP131)</f>
        <v/>
      </c>
    </row>
    <row r="117" spans="1:21" x14ac:dyDescent="0.25">
      <c r="A117">
        <v>116</v>
      </c>
      <c r="B117" t="str">
        <f>IF(VGB_MultipleOrderForm!C132="","",VGB_MultipleOrderForm!C132)</f>
        <v/>
      </c>
      <c r="C117" t="str">
        <f>IF(VGB_MultipleOrderForm!D132="","",VGB_MultipleOrderForm!D132)</f>
        <v/>
      </c>
      <c r="D117" t="str">
        <f>IF(VGB_MultipleOrderForm!F132="","",VGB_MultipleOrderForm!F132)</f>
        <v/>
      </c>
      <c r="E117" t="str">
        <f>IF(VGB_MultipleOrderForm!H132="","",VGB_MultipleOrderForm!H132)</f>
        <v/>
      </c>
      <c r="F117" t="str">
        <f>IF(VGB_MultipleOrderForm!K132="","",VGB_MultipleOrderForm!K132)</f>
        <v/>
      </c>
      <c r="G117" t="str">
        <f>IF(VGB_MultipleOrderForm!N132="","",VGB_MultipleOrderForm!N132)</f>
        <v/>
      </c>
      <c r="H117" t="str">
        <f>IF(VGB_MultipleOrderForm!Q132="","",VGB_MultipleOrderForm!Q132)</f>
        <v/>
      </c>
      <c r="I117" t="str">
        <f>IF(VGB_MultipleOrderForm!R132="","",VGB_MultipleOrderForm!R132)</f>
        <v/>
      </c>
      <c r="J117" t="str">
        <f>IF(VGB_MultipleOrderForm!T132="","",VGB_MultipleOrderForm!T132)</f>
        <v/>
      </c>
      <c r="K117" t="str">
        <f>IF(VGB_MultipleOrderForm!U132="","",VGB_MultipleOrderForm!U132)</f>
        <v/>
      </c>
      <c r="L117" t="str">
        <f>IF(VGB_MultipleOrderForm!W132="","",VGB_MultipleOrderForm!W132)</f>
        <v/>
      </c>
      <c r="M117" t="str">
        <f>IF(VGB_MultipleOrderForm!Z132="","",VGB_MultipleOrderForm!Z132)</f>
        <v/>
      </c>
      <c r="N117" t="str">
        <f>IF(VGB_MultipleOrderForm!AB132="","",VGB_MultipleOrderForm!AB132)</f>
        <v/>
      </c>
      <c r="O117" t="str">
        <f>IF(VGB_MultipleOrderForm!AC132="","",VGB_MultipleOrderForm!AC132)</f>
        <v/>
      </c>
      <c r="P117" t="str">
        <f>IF(VGB_MultipleOrderForm!AE132="","",VGB_MultipleOrderForm!AE132)</f>
        <v/>
      </c>
      <c r="Q117" t="str">
        <f>IF(VGB_MultipleOrderForm!AF132="","",VGB_MultipleOrderForm!AF132)</f>
        <v/>
      </c>
      <c r="R117" t="str">
        <f>IF(VGB_MultipleOrderForm!AH132="","",VGB_MultipleOrderForm!AH132)</f>
        <v/>
      </c>
      <c r="S117" t="str">
        <f>IF(VGB_MultipleOrderForm!AM132="","",VGB_MultipleOrderForm!AM132)</f>
        <v/>
      </c>
      <c r="T117" t="str">
        <f>IF(VGB_MultipleOrderForm!AO132="","",VGB_MultipleOrderForm!AO132)</f>
        <v/>
      </c>
      <c r="U117" t="str">
        <f>IF(VGB_MultipleOrderForm!AP132="","",VGB_MultipleOrderForm!AP132)</f>
        <v/>
      </c>
    </row>
    <row r="118" spans="1:21" x14ac:dyDescent="0.25">
      <c r="A118">
        <v>117</v>
      </c>
      <c r="B118" t="str">
        <f>IF(VGB_MultipleOrderForm!C133="","",VGB_MultipleOrderForm!C133)</f>
        <v/>
      </c>
      <c r="C118" t="str">
        <f>IF(VGB_MultipleOrderForm!D133="","",VGB_MultipleOrderForm!D133)</f>
        <v/>
      </c>
      <c r="D118" t="str">
        <f>IF(VGB_MultipleOrderForm!F133="","",VGB_MultipleOrderForm!F133)</f>
        <v/>
      </c>
      <c r="E118" t="str">
        <f>IF(VGB_MultipleOrderForm!H133="","",VGB_MultipleOrderForm!H133)</f>
        <v/>
      </c>
      <c r="F118" t="str">
        <f>IF(VGB_MultipleOrderForm!K133="","",VGB_MultipleOrderForm!K133)</f>
        <v/>
      </c>
      <c r="G118" t="str">
        <f>IF(VGB_MultipleOrderForm!N133="","",VGB_MultipleOrderForm!N133)</f>
        <v/>
      </c>
      <c r="H118" t="str">
        <f>IF(VGB_MultipleOrderForm!Q133="","",VGB_MultipleOrderForm!Q133)</f>
        <v/>
      </c>
      <c r="I118" t="str">
        <f>IF(VGB_MultipleOrderForm!R133="","",VGB_MultipleOrderForm!R133)</f>
        <v/>
      </c>
      <c r="J118" t="str">
        <f>IF(VGB_MultipleOrderForm!T133="","",VGB_MultipleOrderForm!T133)</f>
        <v/>
      </c>
      <c r="K118" t="str">
        <f>IF(VGB_MultipleOrderForm!U133="","",VGB_MultipleOrderForm!U133)</f>
        <v/>
      </c>
      <c r="L118" t="str">
        <f>IF(VGB_MultipleOrderForm!W133="","",VGB_MultipleOrderForm!W133)</f>
        <v/>
      </c>
      <c r="M118" t="str">
        <f>IF(VGB_MultipleOrderForm!Z133="","",VGB_MultipleOrderForm!Z133)</f>
        <v/>
      </c>
      <c r="N118" t="str">
        <f>IF(VGB_MultipleOrderForm!AB133="","",VGB_MultipleOrderForm!AB133)</f>
        <v/>
      </c>
      <c r="O118" t="str">
        <f>IF(VGB_MultipleOrderForm!AC133="","",VGB_MultipleOrderForm!AC133)</f>
        <v/>
      </c>
      <c r="P118" t="str">
        <f>IF(VGB_MultipleOrderForm!AE133="","",VGB_MultipleOrderForm!AE133)</f>
        <v/>
      </c>
      <c r="Q118" t="str">
        <f>IF(VGB_MultipleOrderForm!AF133="","",VGB_MultipleOrderForm!AF133)</f>
        <v/>
      </c>
      <c r="R118" t="str">
        <f>IF(VGB_MultipleOrderForm!AH133="","",VGB_MultipleOrderForm!AH133)</f>
        <v/>
      </c>
      <c r="S118" t="str">
        <f>IF(VGB_MultipleOrderForm!AM133="","",VGB_MultipleOrderForm!AM133)</f>
        <v/>
      </c>
      <c r="T118" t="str">
        <f>IF(VGB_MultipleOrderForm!AO133="","",VGB_MultipleOrderForm!AO133)</f>
        <v/>
      </c>
      <c r="U118" t="str">
        <f>IF(VGB_MultipleOrderForm!AP133="","",VGB_MultipleOrderForm!AP133)</f>
        <v/>
      </c>
    </row>
    <row r="119" spans="1:21" x14ac:dyDescent="0.25">
      <c r="A119">
        <v>118</v>
      </c>
      <c r="B119" t="str">
        <f>IF(VGB_MultipleOrderForm!C134="","",VGB_MultipleOrderForm!C134)</f>
        <v/>
      </c>
      <c r="C119" t="str">
        <f>IF(VGB_MultipleOrderForm!D134="","",VGB_MultipleOrderForm!D134)</f>
        <v/>
      </c>
      <c r="D119" t="str">
        <f>IF(VGB_MultipleOrderForm!F134="","",VGB_MultipleOrderForm!F134)</f>
        <v/>
      </c>
      <c r="E119" t="str">
        <f>IF(VGB_MultipleOrderForm!H134="","",VGB_MultipleOrderForm!H134)</f>
        <v/>
      </c>
      <c r="F119" t="str">
        <f>IF(VGB_MultipleOrderForm!K134="","",VGB_MultipleOrderForm!K134)</f>
        <v/>
      </c>
      <c r="G119" t="str">
        <f>IF(VGB_MultipleOrderForm!N134="","",VGB_MultipleOrderForm!N134)</f>
        <v/>
      </c>
      <c r="H119" t="str">
        <f>IF(VGB_MultipleOrderForm!Q134="","",VGB_MultipleOrderForm!Q134)</f>
        <v/>
      </c>
      <c r="I119" t="str">
        <f>IF(VGB_MultipleOrderForm!R134="","",VGB_MultipleOrderForm!R134)</f>
        <v/>
      </c>
      <c r="J119" t="str">
        <f>IF(VGB_MultipleOrderForm!T134="","",VGB_MultipleOrderForm!T134)</f>
        <v/>
      </c>
      <c r="K119" t="str">
        <f>IF(VGB_MultipleOrderForm!U134="","",VGB_MultipleOrderForm!U134)</f>
        <v/>
      </c>
      <c r="L119" t="str">
        <f>IF(VGB_MultipleOrderForm!W134="","",VGB_MultipleOrderForm!W134)</f>
        <v/>
      </c>
      <c r="M119" t="str">
        <f>IF(VGB_MultipleOrderForm!Z134="","",VGB_MultipleOrderForm!Z134)</f>
        <v/>
      </c>
      <c r="N119" t="str">
        <f>IF(VGB_MultipleOrderForm!AB134="","",VGB_MultipleOrderForm!AB134)</f>
        <v/>
      </c>
      <c r="O119" t="str">
        <f>IF(VGB_MultipleOrderForm!AC134="","",VGB_MultipleOrderForm!AC134)</f>
        <v/>
      </c>
      <c r="P119" t="str">
        <f>IF(VGB_MultipleOrderForm!AE134="","",VGB_MultipleOrderForm!AE134)</f>
        <v/>
      </c>
      <c r="Q119" t="str">
        <f>IF(VGB_MultipleOrderForm!AF134="","",VGB_MultipleOrderForm!AF134)</f>
        <v/>
      </c>
      <c r="R119" t="str">
        <f>IF(VGB_MultipleOrderForm!AH134="","",VGB_MultipleOrderForm!AH134)</f>
        <v/>
      </c>
      <c r="S119" t="str">
        <f>IF(VGB_MultipleOrderForm!AM134="","",VGB_MultipleOrderForm!AM134)</f>
        <v/>
      </c>
      <c r="T119" t="str">
        <f>IF(VGB_MultipleOrderForm!AO134="","",VGB_MultipleOrderForm!AO134)</f>
        <v/>
      </c>
      <c r="U119" t="str">
        <f>IF(VGB_MultipleOrderForm!AP134="","",VGB_MultipleOrderForm!AP134)</f>
        <v/>
      </c>
    </row>
    <row r="120" spans="1:21" x14ac:dyDescent="0.25">
      <c r="A120">
        <v>119</v>
      </c>
      <c r="B120" t="str">
        <f>IF(VGB_MultipleOrderForm!C135="","",VGB_MultipleOrderForm!C135)</f>
        <v/>
      </c>
      <c r="C120" t="str">
        <f>IF(VGB_MultipleOrderForm!D135="","",VGB_MultipleOrderForm!D135)</f>
        <v/>
      </c>
      <c r="D120" t="str">
        <f>IF(VGB_MultipleOrderForm!F135="","",VGB_MultipleOrderForm!F135)</f>
        <v/>
      </c>
      <c r="E120" t="str">
        <f>IF(VGB_MultipleOrderForm!H135="","",VGB_MultipleOrderForm!H135)</f>
        <v/>
      </c>
      <c r="F120" t="str">
        <f>IF(VGB_MultipleOrderForm!K135="","",VGB_MultipleOrderForm!K135)</f>
        <v/>
      </c>
      <c r="G120" t="str">
        <f>IF(VGB_MultipleOrderForm!N135="","",VGB_MultipleOrderForm!N135)</f>
        <v/>
      </c>
      <c r="H120" t="str">
        <f>IF(VGB_MultipleOrderForm!Q135="","",VGB_MultipleOrderForm!Q135)</f>
        <v/>
      </c>
      <c r="I120" t="str">
        <f>IF(VGB_MultipleOrderForm!R135="","",VGB_MultipleOrderForm!R135)</f>
        <v/>
      </c>
      <c r="J120" t="str">
        <f>IF(VGB_MultipleOrderForm!T135="","",VGB_MultipleOrderForm!T135)</f>
        <v/>
      </c>
      <c r="K120" t="str">
        <f>IF(VGB_MultipleOrderForm!U135="","",VGB_MultipleOrderForm!U135)</f>
        <v/>
      </c>
      <c r="L120" t="str">
        <f>IF(VGB_MultipleOrderForm!W135="","",VGB_MultipleOrderForm!W135)</f>
        <v/>
      </c>
      <c r="M120" t="str">
        <f>IF(VGB_MultipleOrderForm!Z135="","",VGB_MultipleOrderForm!Z135)</f>
        <v/>
      </c>
      <c r="N120" t="str">
        <f>IF(VGB_MultipleOrderForm!AB135="","",VGB_MultipleOrderForm!AB135)</f>
        <v/>
      </c>
      <c r="O120" t="str">
        <f>IF(VGB_MultipleOrderForm!AC135="","",VGB_MultipleOrderForm!AC135)</f>
        <v/>
      </c>
      <c r="P120" t="str">
        <f>IF(VGB_MultipleOrderForm!AE135="","",VGB_MultipleOrderForm!AE135)</f>
        <v/>
      </c>
      <c r="Q120" t="str">
        <f>IF(VGB_MultipleOrderForm!AF135="","",VGB_MultipleOrderForm!AF135)</f>
        <v/>
      </c>
      <c r="R120" t="str">
        <f>IF(VGB_MultipleOrderForm!AH135="","",VGB_MultipleOrderForm!AH135)</f>
        <v/>
      </c>
      <c r="S120" t="str">
        <f>IF(VGB_MultipleOrderForm!AM135="","",VGB_MultipleOrderForm!AM135)</f>
        <v/>
      </c>
      <c r="T120" t="str">
        <f>IF(VGB_MultipleOrderForm!AO135="","",VGB_MultipleOrderForm!AO135)</f>
        <v/>
      </c>
      <c r="U120" t="str">
        <f>IF(VGB_MultipleOrderForm!AP135="","",VGB_MultipleOrderForm!AP135)</f>
        <v/>
      </c>
    </row>
    <row r="121" spans="1:21" x14ac:dyDescent="0.25">
      <c r="A121">
        <v>120</v>
      </c>
      <c r="B121" t="str">
        <f>IF(VGB_MultipleOrderForm!C136="","",VGB_MultipleOrderForm!C136)</f>
        <v/>
      </c>
      <c r="C121" t="str">
        <f>IF(VGB_MultipleOrderForm!D136="","",VGB_MultipleOrderForm!D136)</f>
        <v/>
      </c>
      <c r="D121" t="str">
        <f>IF(VGB_MultipleOrderForm!F136="","",VGB_MultipleOrderForm!F136)</f>
        <v/>
      </c>
      <c r="E121" t="str">
        <f>IF(VGB_MultipleOrderForm!H136="","",VGB_MultipleOrderForm!H136)</f>
        <v/>
      </c>
      <c r="F121" t="str">
        <f>IF(VGB_MultipleOrderForm!K136="","",VGB_MultipleOrderForm!K136)</f>
        <v/>
      </c>
      <c r="G121" t="str">
        <f>IF(VGB_MultipleOrderForm!N136="","",VGB_MultipleOrderForm!N136)</f>
        <v/>
      </c>
      <c r="H121" t="str">
        <f>IF(VGB_MultipleOrderForm!Q136="","",VGB_MultipleOrderForm!Q136)</f>
        <v/>
      </c>
      <c r="I121" t="str">
        <f>IF(VGB_MultipleOrderForm!R136="","",VGB_MultipleOrderForm!R136)</f>
        <v/>
      </c>
      <c r="J121" t="str">
        <f>IF(VGB_MultipleOrderForm!T136="","",VGB_MultipleOrderForm!T136)</f>
        <v/>
      </c>
      <c r="K121" t="str">
        <f>IF(VGB_MultipleOrderForm!U136="","",VGB_MultipleOrderForm!U136)</f>
        <v/>
      </c>
      <c r="L121" t="str">
        <f>IF(VGB_MultipleOrderForm!W136="","",VGB_MultipleOrderForm!W136)</f>
        <v/>
      </c>
      <c r="M121" t="str">
        <f>IF(VGB_MultipleOrderForm!Z136="","",VGB_MultipleOrderForm!Z136)</f>
        <v/>
      </c>
      <c r="N121" t="str">
        <f>IF(VGB_MultipleOrderForm!AB136="","",VGB_MultipleOrderForm!AB136)</f>
        <v/>
      </c>
      <c r="O121" t="str">
        <f>IF(VGB_MultipleOrderForm!AC136="","",VGB_MultipleOrderForm!AC136)</f>
        <v/>
      </c>
      <c r="P121" t="str">
        <f>IF(VGB_MultipleOrderForm!AE136="","",VGB_MultipleOrderForm!AE136)</f>
        <v/>
      </c>
      <c r="Q121" t="str">
        <f>IF(VGB_MultipleOrderForm!AF136="","",VGB_MultipleOrderForm!AF136)</f>
        <v/>
      </c>
      <c r="R121" t="str">
        <f>IF(VGB_MultipleOrderForm!AH136="","",VGB_MultipleOrderForm!AH136)</f>
        <v/>
      </c>
      <c r="S121" t="str">
        <f>IF(VGB_MultipleOrderForm!AM136="","",VGB_MultipleOrderForm!AM136)</f>
        <v/>
      </c>
      <c r="T121" t="str">
        <f>IF(VGB_MultipleOrderForm!AO136="","",VGB_MultipleOrderForm!AO136)</f>
        <v/>
      </c>
      <c r="U121" t="str">
        <f>IF(VGB_MultipleOrderForm!AP136="","",VGB_MultipleOrderForm!AP136)</f>
        <v/>
      </c>
    </row>
    <row r="122" spans="1:21" x14ac:dyDescent="0.25">
      <c r="A122">
        <v>121</v>
      </c>
      <c r="B122" t="str">
        <f>IF(VGB_MultipleOrderForm!C137="","",VGB_MultipleOrderForm!C137)</f>
        <v/>
      </c>
      <c r="C122" t="str">
        <f>IF(VGB_MultipleOrderForm!D137="","",VGB_MultipleOrderForm!D137)</f>
        <v/>
      </c>
      <c r="D122" t="str">
        <f>IF(VGB_MultipleOrderForm!F137="","",VGB_MultipleOrderForm!F137)</f>
        <v/>
      </c>
      <c r="E122" t="str">
        <f>IF(VGB_MultipleOrderForm!H137="","",VGB_MultipleOrderForm!H137)</f>
        <v/>
      </c>
      <c r="F122" t="str">
        <f>IF(VGB_MultipleOrderForm!K137="","",VGB_MultipleOrderForm!K137)</f>
        <v/>
      </c>
      <c r="G122" t="str">
        <f>IF(VGB_MultipleOrderForm!N137="","",VGB_MultipleOrderForm!N137)</f>
        <v/>
      </c>
      <c r="H122" t="str">
        <f>IF(VGB_MultipleOrderForm!Q137="","",VGB_MultipleOrderForm!Q137)</f>
        <v/>
      </c>
      <c r="I122" t="str">
        <f>IF(VGB_MultipleOrderForm!R137="","",VGB_MultipleOrderForm!R137)</f>
        <v/>
      </c>
      <c r="J122" t="str">
        <f>IF(VGB_MultipleOrderForm!T137="","",VGB_MultipleOrderForm!T137)</f>
        <v/>
      </c>
      <c r="K122" t="str">
        <f>IF(VGB_MultipleOrderForm!U137="","",VGB_MultipleOrderForm!U137)</f>
        <v/>
      </c>
      <c r="L122" t="str">
        <f>IF(VGB_MultipleOrderForm!W137="","",VGB_MultipleOrderForm!W137)</f>
        <v/>
      </c>
      <c r="M122" t="str">
        <f>IF(VGB_MultipleOrderForm!Z137="","",VGB_MultipleOrderForm!Z137)</f>
        <v/>
      </c>
      <c r="N122" t="str">
        <f>IF(VGB_MultipleOrderForm!AB137="","",VGB_MultipleOrderForm!AB137)</f>
        <v/>
      </c>
      <c r="O122" t="str">
        <f>IF(VGB_MultipleOrderForm!AC137="","",VGB_MultipleOrderForm!AC137)</f>
        <v/>
      </c>
      <c r="P122" t="str">
        <f>IF(VGB_MultipleOrderForm!AE137="","",VGB_MultipleOrderForm!AE137)</f>
        <v/>
      </c>
      <c r="Q122" t="str">
        <f>IF(VGB_MultipleOrderForm!AF137="","",VGB_MultipleOrderForm!AF137)</f>
        <v/>
      </c>
      <c r="R122" t="str">
        <f>IF(VGB_MultipleOrderForm!AH137="","",VGB_MultipleOrderForm!AH137)</f>
        <v/>
      </c>
      <c r="S122" t="str">
        <f>IF(VGB_MultipleOrderForm!AM137="","",VGB_MultipleOrderForm!AM137)</f>
        <v/>
      </c>
      <c r="T122" t="str">
        <f>IF(VGB_MultipleOrderForm!AO137="","",VGB_MultipleOrderForm!AO137)</f>
        <v/>
      </c>
      <c r="U122" t="str">
        <f>IF(VGB_MultipleOrderForm!AP137="","",VGB_MultipleOrderForm!AP137)</f>
        <v/>
      </c>
    </row>
    <row r="123" spans="1:21" x14ac:dyDescent="0.25">
      <c r="A123">
        <v>122</v>
      </c>
      <c r="B123" t="str">
        <f>IF(VGB_MultipleOrderForm!C138="","",VGB_MultipleOrderForm!C138)</f>
        <v/>
      </c>
      <c r="C123" t="str">
        <f>IF(VGB_MultipleOrderForm!D138="","",VGB_MultipleOrderForm!D138)</f>
        <v/>
      </c>
      <c r="D123" t="str">
        <f>IF(VGB_MultipleOrderForm!F138="","",VGB_MultipleOrderForm!F138)</f>
        <v/>
      </c>
      <c r="E123" t="str">
        <f>IF(VGB_MultipleOrderForm!H138="","",VGB_MultipleOrderForm!H138)</f>
        <v/>
      </c>
      <c r="F123" t="str">
        <f>IF(VGB_MultipleOrderForm!K138="","",VGB_MultipleOrderForm!K138)</f>
        <v/>
      </c>
      <c r="G123" t="str">
        <f>IF(VGB_MultipleOrderForm!N138="","",VGB_MultipleOrderForm!N138)</f>
        <v/>
      </c>
      <c r="H123" t="str">
        <f>IF(VGB_MultipleOrderForm!Q138="","",VGB_MultipleOrderForm!Q138)</f>
        <v/>
      </c>
      <c r="I123" t="str">
        <f>IF(VGB_MultipleOrderForm!R138="","",VGB_MultipleOrderForm!R138)</f>
        <v/>
      </c>
      <c r="J123" t="str">
        <f>IF(VGB_MultipleOrderForm!T138="","",VGB_MultipleOrderForm!T138)</f>
        <v/>
      </c>
      <c r="K123" t="str">
        <f>IF(VGB_MultipleOrderForm!U138="","",VGB_MultipleOrderForm!U138)</f>
        <v/>
      </c>
      <c r="L123" t="str">
        <f>IF(VGB_MultipleOrderForm!W138="","",VGB_MultipleOrderForm!W138)</f>
        <v/>
      </c>
      <c r="M123" t="str">
        <f>IF(VGB_MultipleOrderForm!Z138="","",VGB_MultipleOrderForm!Z138)</f>
        <v/>
      </c>
      <c r="N123" t="str">
        <f>IF(VGB_MultipleOrderForm!AB138="","",VGB_MultipleOrderForm!AB138)</f>
        <v/>
      </c>
      <c r="O123" t="str">
        <f>IF(VGB_MultipleOrderForm!AC138="","",VGB_MultipleOrderForm!AC138)</f>
        <v/>
      </c>
      <c r="P123" t="str">
        <f>IF(VGB_MultipleOrderForm!AE138="","",VGB_MultipleOrderForm!AE138)</f>
        <v/>
      </c>
      <c r="Q123" t="str">
        <f>IF(VGB_MultipleOrderForm!AF138="","",VGB_MultipleOrderForm!AF138)</f>
        <v/>
      </c>
      <c r="R123" t="str">
        <f>IF(VGB_MultipleOrderForm!AH138="","",VGB_MultipleOrderForm!AH138)</f>
        <v/>
      </c>
      <c r="S123" t="str">
        <f>IF(VGB_MultipleOrderForm!AM138="","",VGB_MultipleOrderForm!AM138)</f>
        <v/>
      </c>
      <c r="T123" t="str">
        <f>IF(VGB_MultipleOrderForm!AO138="","",VGB_MultipleOrderForm!AO138)</f>
        <v/>
      </c>
      <c r="U123" t="str">
        <f>IF(VGB_MultipleOrderForm!AP138="","",VGB_MultipleOrderForm!AP138)</f>
        <v/>
      </c>
    </row>
    <row r="124" spans="1:21" x14ac:dyDescent="0.25">
      <c r="A124">
        <v>123</v>
      </c>
      <c r="B124" t="str">
        <f>IF(VGB_MultipleOrderForm!C139="","",VGB_MultipleOrderForm!C139)</f>
        <v/>
      </c>
      <c r="C124" t="str">
        <f>IF(VGB_MultipleOrderForm!D139="","",VGB_MultipleOrderForm!D139)</f>
        <v/>
      </c>
      <c r="D124" t="str">
        <f>IF(VGB_MultipleOrderForm!F139="","",VGB_MultipleOrderForm!F139)</f>
        <v/>
      </c>
      <c r="E124" t="str">
        <f>IF(VGB_MultipleOrderForm!H139="","",VGB_MultipleOrderForm!H139)</f>
        <v/>
      </c>
      <c r="F124" t="str">
        <f>IF(VGB_MultipleOrderForm!K139="","",VGB_MultipleOrderForm!K139)</f>
        <v/>
      </c>
      <c r="G124" t="str">
        <f>IF(VGB_MultipleOrderForm!N139="","",VGB_MultipleOrderForm!N139)</f>
        <v/>
      </c>
      <c r="H124" t="str">
        <f>IF(VGB_MultipleOrderForm!Q139="","",VGB_MultipleOrderForm!Q139)</f>
        <v/>
      </c>
      <c r="I124" t="str">
        <f>IF(VGB_MultipleOrderForm!R139="","",VGB_MultipleOrderForm!R139)</f>
        <v/>
      </c>
      <c r="J124" t="str">
        <f>IF(VGB_MultipleOrderForm!T139="","",VGB_MultipleOrderForm!T139)</f>
        <v/>
      </c>
      <c r="K124" t="str">
        <f>IF(VGB_MultipleOrderForm!U139="","",VGB_MultipleOrderForm!U139)</f>
        <v/>
      </c>
      <c r="L124" t="str">
        <f>IF(VGB_MultipleOrderForm!W139="","",VGB_MultipleOrderForm!W139)</f>
        <v/>
      </c>
      <c r="M124" t="str">
        <f>IF(VGB_MultipleOrderForm!Z139="","",VGB_MultipleOrderForm!Z139)</f>
        <v/>
      </c>
      <c r="N124" t="str">
        <f>IF(VGB_MultipleOrderForm!AB139="","",VGB_MultipleOrderForm!AB139)</f>
        <v/>
      </c>
      <c r="O124" t="str">
        <f>IF(VGB_MultipleOrderForm!AC139="","",VGB_MultipleOrderForm!AC139)</f>
        <v/>
      </c>
      <c r="P124" t="str">
        <f>IF(VGB_MultipleOrderForm!AE139="","",VGB_MultipleOrderForm!AE139)</f>
        <v/>
      </c>
      <c r="Q124" t="str">
        <f>IF(VGB_MultipleOrderForm!AF139="","",VGB_MultipleOrderForm!AF139)</f>
        <v/>
      </c>
      <c r="R124" t="str">
        <f>IF(VGB_MultipleOrderForm!AH139="","",VGB_MultipleOrderForm!AH139)</f>
        <v/>
      </c>
      <c r="S124" t="str">
        <f>IF(VGB_MultipleOrderForm!AM139="","",VGB_MultipleOrderForm!AM139)</f>
        <v/>
      </c>
      <c r="T124" t="str">
        <f>IF(VGB_MultipleOrderForm!AO139="","",VGB_MultipleOrderForm!AO139)</f>
        <v/>
      </c>
      <c r="U124" t="str">
        <f>IF(VGB_MultipleOrderForm!AP139="","",VGB_MultipleOrderForm!AP139)</f>
        <v/>
      </c>
    </row>
    <row r="125" spans="1:21" x14ac:dyDescent="0.25">
      <c r="A125">
        <v>124</v>
      </c>
      <c r="B125" t="str">
        <f>IF(VGB_MultipleOrderForm!C140="","",VGB_MultipleOrderForm!C140)</f>
        <v/>
      </c>
      <c r="C125" t="str">
        <f>IF(VGB_MultipleOrderForm!D140="","",VGB_MultipleOrderForm!D140)</f>
        <v/>
      </c>
      <c r="D125" t="str">
        <f>IF(VGB_MultipleOrderForm!F140="","",VGB_MultipleOrderForm!F140)</f>
        <v/>
      </c>
      <c r="E125" t="str">
        <f>IF(VGB_MultipleOrderForm!H140="","",VGB_MultipleOrderForm!H140)</f>
        <v/>
      </c>
      <c r="F125" t="str">
        <f>IF(VGB_MultipleOrderForm!K140="","",VGB_MultipleOrderForm!K140)</f>
        <v/>
      </c>
      <c r="G125" t="str">
        <f>IF(VGB_MultipleOrderForm!N140="","",VGB_MultipleOrderForm!N140)</f>
        <v/>
      </c>
      <c r="H125" t="str">
        <f>IF(VGB_MultipleOrderForm!Q140="","",VGB_MultipleOrderForm!Q140)</f>
        <v/>
      </c>
      <c r="I125" t="str">
        <f>IF(VGB_MultipleOrderForm!R140="","",VGB_MultipleOrderForm!R140)</f>
        <v/>
      </c>
      <c r="J125" t="str">
        <f>IF(VGB_MultipleOrderForm!T140="","",VGB_MultipleOrderForm!T140)</f>
        <v/>
      </c>
      <c r="K125" t="str">
        <f>IF(VGB_MultipleOrderForm!U140="","",VGB_MultipleOrderForm!U140)</f>
        <v/>
      </c>
      <c r="L125" t="str">
        <f>IF(VGB_MultipleOrderForm!W140="","",VGB_MultipleOrderForm!W140)</f>
        <v/>
      </c>
      <c r="M125" t="str">
        <f>IF(VGB_MultipleOrderForm!Z140="","",VGB_MultipleOrderForm!Z140)</f>
        <v/>
      </c>
      <c r="N125" t="str">
        <f>IF(VGB_MultipleOrderForm!AB140="","",VGB_MultipleOrderForm!AB140)</f>
        <v/>
      </c>
      <c r="O125" t="str">
        <f>IF(VGB_MultipleOrderForm!AC140="","",VGB_MultipleOrderForm!AC140)</f>
        <v/>
      </c>
      <c r="P125" t="str">
        <f>IF(VGB_MultipleOrderForm!AE140="","",VGB_MultipleOrderForm!AE140)</f>
        <v/>
      </c>
      <c r="Q125" t="str">
        <f>IF(VGB_MultipleOrderForm!AF140="","",VGB_MultipleOrderForm!AF140)</f>
        <v/>
      </c>
      <c r="R125" t="str">
        <f>IF(VGB_MultipleOrderForm!AH140="","",VGB_MultipleOrderForm!AH140)</f>
        <v/>
      </c>
      <c r="S125" t="str">
        <f>IF(VGB_MultipleOrderForm!AM140="","",VGB_MultipleOrderForm!AM140)</f>
        <v/>
      </c>
      <c r="T125" t="str">
        <f>IF(VGB_MultipleOrderForm!AO140="","",VGB_MultipleOrderForm!AO140)</f>
        <v/>
      </c>
      <c r="U125" t="str">
        <f>IF(VGB_MultipleOrderForm!AP140="","",VGB_MultipleOrderForm!AP140)</f>
        <v/>
      </c>
    </row>
    <row r="126" spans="1:21" x14ac:dyDescent="0.25">
      <c r="A126">
        <v>125</v>
      </c>
      <c r="B126" t="str">
        <f>IF(VGB_MultipleOrderForm!C141="","",VGB_MultipleOrderForm!C141)</f>
        <v/>
      </c>
      <c r="C126" t="str">
        <f>IF(VGB_MultipleOrderForm!D141="","",VGB_MultipleOrderForm!D141)</f>
        <v/>
      </c>
      <c r="D126" t="str">
        <f>IF(VGB_MultipleOrderForm!F141="","",VGB_MultipleOrderForm!F141)</f>
        <v/>
      </c>
      <c r="E126" t="str">
        <f>IF(VGB_MultipleOrderForm!H141="","",VGB_MultipleOrderForm!H141)</f>
        <v/>
      </c>
      <c r="F126" t="str">
        <f>IF(VGB_MultipleOrderForm!K141="","",VGB_MultipleOrderForm!K141)</f>
        <v/>
      </c>
      <c r="G126" t="str">
        <f>IF(VGB_MultipleOrderForm!N141="","",VGB_MultipleOrderForm!N141)</f>
        <v/>
      </c>
      <c r="H126" t="str">
        <f>IF(VGB_MultipleOrderForm!Q141="","",VGB_MultipleOrderForm!Q141)</f>
        <v/>
      </c>
      <c r="I126" t="str">
        <f>IF(VGB_MultipleOrderForm!R141="","",VGB_MultipleOrderForm!R141)</f>
        <v/>
      </c>
      <c r="J126" t="str">
        <f>IF(VGB_MultipleOrderForm!T141="","",VGB_MultipleOrderForm!T141)</f>
        <v/>
      </c>
      <c r="K126" t="str">
        <f>IF(VGB_MultipleOrderForm!U141="","",VGB_MultipleOrderForm!U141)</f>
        <v/>
      </c>
      <c r="L126" t="str">
        <f>IF(VGB_MultipleOrderForm!W141="","",VGB_MultipleOrderForm!W141)</f>
        <v/>
      </c>
      <c r="M126" t="str">
        <f>IF(VGB_MultipleOrderForm!Z141="","",VGB_MultipleOrderForm!Z141)</f>
        <v/>
      </c>
      <c r="N126" t="str">
        <f>IF(VGB_MultipleOrderForm!AB141="","",VGB_MultipleOrderForm!AB141)</f>
        <v/>
      </c>
      <c r="O126" t="str">
        <f>IF(VGB_MultipleOrderForm!AC141="","",VGB_MultipleOrderForm!AC141)</f>
        <v/>
      </c>
      <c r="P126" t="str">
        <f>IF(VGB_MultipleOrderForm!AE141="","",VGB_MultipleOrderForm!AE141)</f>
        <v/>
      </c>
      <c r="Q126" t="str">
        <f>IF(VGB_MultipleOrderForm!AF141="","",VGB_MultipleOrderForm!AF141)</f>
        <v/>
      </c>
      <c r="R126" t="str">
        <f>IF(VGB_MultipleOrderForm!AH141="","",VGB_MultipleOrderForm!AH141)</f>
        <v/>
      </c>
      <c r="S126" t="str">
        <f>IF(VGB_MultipleOrderForm!AM141="","",VGB_MultipleOrderForm!AM141)</f>
        <v/>
      </c>
      <c r="T126" t="str">
        <f>IF(VGB_MultipleOrderForm!AO141="","",VGB_MultipleOrderForm!AO141)</f>
        <v/>
      </c>
      <c r="U126" t="str">
        <f>IF(VGB_MultipleOrderForm!AP141="","",VGB_MultipleOrderForm!AP141)</f>
        <v/>
      </c>
    </row>
    <row r="127" spans="1:21" x14ac:dyDescent="0.25">
      <c r="A127">
        <v>126</v>
      </c>
      <c r="B127" t="str">
        <f>IF(VGB_MultipleOrderForm!C142="","",VGB_MultipleOrderForm!C142)</f>
        <v/>
      </c>
      <c r="C127" t="str">
        <f>IF(VGB_MultipleOrderForm!D142="","",VGB_MultipleOrderForm!D142)</f>
        <v/>
      </c>
      <c r="D127" t="str">
        <f>IF(VGB_MultipleOrderForm!F142="","",VGB_MultipleOrderForm!F142)</f>
        <v/>
      </c>
      <c r="E127" t="str">
        <f>IF(VGB_MultipleOrderForm!H142="","",VGB_MultipleOrderForm!H142)</f>
        <v/>
      </c>
      <c r="F127" t="str">
        <f>IF(VGB_MultipleOrderForm!K142="","",VGB_MultipleOrderForm!K142)</f>
        <v/>
      </c>
      <c r="G127" t="str">
        <f>IF(VGB_MultipleOrderForm!N142="","",VGB_MultipleOrderForm!N142)</f>
        <v/>
      </c>
      <c r="H127" t="str">
        <f>IF(VGB_MultipleOrderForm!Q142="","",VGB_MultipleOrderForm!Q142)</f>
        <v/>
      </c>
      <c r="I127" t="str">
        <f>IF(VGB_MultipleOrderForm!R142="","",VGB_MultipleOrderForm!R142)</f>
        <v/>
      </c>
      <c r="J127" t="str">
        <f>IF(VGB_MultipleOrderForm!T142="","",VGB_MultipleOrderForm!T142)</f>
        <v/>
      </c>
      <c r="K127" t="str">
        <f>IF(VGB_MultipleOrderForm!U142="","",VGB_MultipleOrderForm!U142)</f>
        <v/>
      </c>
      <c r="L127" t="str">
        <f>IF(VGB_MultipleOrderForm!W142="","",VGB_MultipleOrderForm!W142)</f>
        <v/>
      </c>
      <c r="M127" t="str">
        <f>IF(VGB_MultipleOrderForm!Z142="","",VGB_MultipleOrderForm!Z142)</f>
        <v/>
      </c>
      <c r="N127" t="str">
        <f>IF(VGB_MultipleOrderForm!AB142="","",VGB_MultipleOrderForm!AB142)</f>
        <v/>
      </c>
      <c r="O127" t="str">
        <f>IF(VGB_MultipleOrderForm!AC142="","",VGB_MultipleOrderForm!AC142)</f>
        <v/>
      </c>
      <c r="P127" t="str">
        <f>IF(VGB_MultipleOrderForm!AE142="","",VGB_MultipleOrderForm!AE142)</f>
        <v/>
      </c>
      <c r="Q127" t="str">
        <f>IF(VGB_MultipleOrderForm!AF142="","",VGB_MultipleOrderForm!AF142)</f>
        <v/>
      </c>
      <c r="R127" t="str">
        <f>IF(VGB_MultipleOrderForm!AH142="","",VGB_MultipleOrderForm!AH142)</f>
        <v/>
      </c>
      <c r="S127" t="str">
        <f>IF(VGB_MultipleOrderForm!AM142="","",VGB_MultipleOrderForm!AM142)</f>
        <v/>
      </c>
      <c r="T127" t="str">
        <f>IF(VGB_MultipleOrderForm!AO142="","",VGB_MultipleOrderForm!AO142)</f>
        <v/>
      </c>
      <c r="U127" t="str">
        <f>IF(VGB_MultipleOrderForm!AP142="","",VGB_MultipleOrderForm!AP142)</f>
        <v/>
      </c>
    </row>
    <row r="128" spans="1:21" x14ac:dyDescent="0.25">
      <c r="A128">
        <v>127</v>
      </c>
      <c r="B128" t="str">
        <f>IF(VGB_MultipleOrderForm!C143="","",VGB_MultipleOrderForm!C143)</f>
        <v/>
      </c>
      <c r="C128" t="str">
        <f>IF(VGB_MultipleOrderForm!D143="","",VGB_MultipleOrderForm!D143)</f>
        <v/>
      </c>
      <c r="D128" t="str">
        <f>IF(VGB_MultipleOrderForm!F143="","",VGB_MultipleOrderForm!F143)</f>
        <v/>
      </c>
      <c r="E128" t="str">
        <f>IF(VGB_MultipleOrderForm!H143="","",VGB_MultipleOrderForm!H143)</f>
        <v/>
      </c>
      <c r="F128" t="str">
        <f>IF(VGB_MultipleOrderForm!K143="","",VGB_MultipleOrderForm!K143)</f>
        <v/>
      </c>
      <c r="G128" t="str">
        <f>IF(VGB_MultipleOrderForm!N143="","",VGB_MultipleOrderForm!N143)</f>
        <v/>
      </c>
      <c r="H128" t="str">
        <f>IF(VGB_MultipleOrderForm!Q143="","",VGB_MultipleOrderForm!Q143)</f>
        <v/>
      </c>
      <c r="I128" t="str">
        <f>IF(VGB_MultipleOrderForm!R143="","",VGB_MultipleOrderForm!R143)</f>
        <v/>
      </c>
      <c r="J128" t="str">
        <f>IF(VGB_MultipleOrderForm!T143="","",VGB_MultipleOrderForm!T143)</f>
        <v/>
      </c>
      <c r="K128" t="str">
        <f>IF(VGB_MultipleOrderForm!U143="","",VGB_MultipleOrderForm!U143)</f>
        <v/>
      </c>
      <c r="L128" t="str">
        <f>IF(VGB_MultipleOrderForm!W143="","",VGB_MultipleOrderForm!W143)</f>
        <v/>
      </c>
      <c r="M128" t="str">
        <f>IF(VGB_MultipleOrderForm!Z143="","",VGB_MultipleOrderForm!Z143)</f>
        <v/>
      </c>
      <c r="N128" t="str">
        <f>IF(VGB_MultipleOrderForm!AB143="","",VGB_MultipleOrderForm!AB143)</f>
        <v/>
      </c>
      <c r="O128" t="str">
        <f>IF(VGB_MultipleOrderForm!AC143="","",VGB_MultipleOrderForm!AC143)</f>
        <v/>
      </c>
      <c r="P128" t="str">
        <f>IF(VGB_MultipleOrderForm!AE143="","",VGB_MultipleOrderForm!AE143)</f>
        <v/>
      </c>
      <c r="Q128" t="str">
        <f>IF(VGB_MultipleOrderForm!AF143="","",VGB_MultipleOrderForm!AF143)</f>
        <v/>
      </c>
      <c r="R128" t="str">
        <f>IF(VGB_MultipleOrderForm!AH143="","",VGB_MultipleOrderForm!AH143)</f>
        <v/>
      </c>
      <c r="S128" t="str">
        <f>IF(VGB_MultipleOrderForm!AM143="","",VGB_MultipleOrderForm!AM143)</f>
        <v/>
      </c>
      <c r="T128" t="str">
        <f>IF(VGB_MultipleOrderForm!AO143="","",VGB_MultipleOrderForm!AO143)</f>
        <v/>
      </c>
      <c r="U128" t="str">
        <f>IF(VGB_MultipleOrderForm!AP143="","",VGB_MultipleOrderForm!AP143)</f>
        <v/>
      </c>
    </row>
    <row r="129" spans="1:21" x14ac:dyDescent="0.25">
      <c r="A129">
        <v>128</v>
      </c>
      <c r="B129" t="str">
        <f>IF(VGB_MultipleOrderForm!C144="","",VGB_MultipleOrderForm!C144)</f>
        <v/>
      </c>
      <c r="C129" t="str">
        <f>IF(VGB_MultipleOrderForm!D144="","",VGB_MultipleOrderForm!D144)</f>
        <v/>
      </c>
      <c r="D129" t="str">
        <f>IF(VGB_MultipleOrderForm!F144="","",VGB_MultipleOrderForm!F144)</f>
        <v/>
      </c>
      <c r="E129" t="str">
        <f>IF(VGB_MultipleOrderForm!H144="","",VGB_MultipleOrderForm!H144)</f>
        <v/>
      </c>
      <c r="F129" t="str">
        <f>IF(VGB_MultipleOrderForm!K144="","",VGB_MultipleOrderForm!K144)</f>
        <v/>
      </c>
      <c r="G129" t="str">
        <f>IF(VGB_MultipleOrderForm!N144="","",VGB_MultipleOrderForm!N144)</f>
        <v/>
      </c>
      <c r="H129" t="str">
        <f>IF(VGB_MultipleOrderForm!Q144="","",VGB_MultipleOrderForm!Q144)</f>
        <v/>
      </c>
      <c r="I129" t="str">
        <f>IF(VGB_MultipleOrderForm!R144="","",VGB_MultipleOrderForm!R144)</f>
        <v/>
      </c>
      <c r="J129" t="str">
        <f>IF(VGB_MultipleOrderForm!T144="","",VGB_MultipleOrderForm!T144)</f>
        <v/>
      </c>
      <c r="K129" t="str">
        <f>IF(VGB_MultipleOrderForm!U144="","",VGB_MultipleOrderForm!U144)</f>
        <v/>
      </c>
      <c r="L129" t="str">
        <f>IF(VGB_MultipleOrderForm!W144="","",VGB_MultipleOrderForm!W144)</f>
        <v/>
      </c>
      <c r="M129" t="str">
        <f>IF(VGB_MultipleOrderForm!Z144="","",VGB_MultipleOrderForm!Z144)</f>
        <v/>
      </c>
      <c r="N129" t="str">
        <f>IF(VGB_MultipleOrderForm!AB144="","",VGB_MultipleOrderForm!AB144)</f>
        <v/>
      </c>
      <c r="O129" t="str">
        <f>IF(VGB_MultipleOrderForm!AC144="","",VGB_MultipleOrderForm!AC144)</f>
        <v/>
      </c>
      <c r="P129" t="str">
        <f>IF(VGB_MultipleOrderForm!AE144="","",VGB_MultipleOrderForm!AE144)</f>
        <v/>
      </c>
      <c r="Q129" t="str">
        <f>IF(VGB_MultipleOrderForm!AF144="","",VGB_MultipleOrderForm!AF144)</f>
        <v/>
      </c>
      <c r="R129" t="str">
        <f>IF(VGB_MultipleOrderForm!AH144="","",VGB_MultipleOrderForm!AH144)</f>
        <v/>
      </c>
      <c r="S129" t="str">
        <f>IF(VGB_MultipleOrderForm!AM144="","",VGB_MultipleOrderForm!AM144)</f>
        <v/>
      </c>
      <c r="T129" t="str">
        <f>IF(VGB_MultipleOrderForm!AO144="","",VGB_MultipleOrderForm!AO144)</f>
        <v/>
      </c>
      <c r="U129" t="str">
        <f>IF(VGB_MultipleOrderForm!AP144="","",VGB_MultipleOrderForm!AP144)</f>
        <v/>
      </c>
    </row>
    <row r="130" spans="1:21" x14ac:dyDescent="0.25">
      <c r="A130">
        <v>129</v>
      </c>
      <c r="B130" t="str">
        <f>IF(VGB_MultipleOrderForm!C145="","",VGB_MultipleOrderForm!C145)</f>
        <v/>
      </c>
      <c r="C130" t="str">
        <f>IF(VGB_MultipleOrderForm!D145="","",VGB_MultipleOrderForm!D145)</f>
        <v/>
      </c>
      <c r="D130" t="str">
        <f>IF(VGB_MultipleOrderForm!F145="","",VGB_MultipleOrderForm!F145)</f>
        <v/>
      </c>
      <c r="E130" t="str">
        <f>IF(VGB_MultipleOrderForm!H145="","",VGB_MultipleOrderForm!H145)</f>
        <v/>
      </c>
      <c r="F130" t="str">
        <f>IF(VGB_MultipleOrderForm!K145="","",VGB_MultipleOrderForm!K145)</f>
        <v/>
      </c>
      <c r="G130" t="str">
        <f>IF(VGB_MultipleOrderForm!N145="","",VGB_MultipleOrderForm!N145)</f>
        <v/>
      </c>
      <c r="H130" t="str">
        <f>IF(VGB_MultipleOrderForm!Q145="","",VGB_MultipleOrderForm!Q145)</f>
        <v/>
      </c>
      <c r="I130" t="str">
        <f>IF(VGB_MultipleOrderForm!R145="","",VGB_MultipleOrderForm!R145)</f>
        <v/>
      </c>
      <c r="J130" t="str">
        <f>IF(VGB_MultipleOrderForm!T145="","",VGB_MultipleOrderForm!T145)</f>
        <v/>
      </c>
      <c r="K130" t="str">
        <f>IF(VGB_MultipleOrderForm!U145="","",VGB_MultipleOrderForm!U145)</f>
        <v/>
      </c>
      <c r="L130" t="str">
        <f>IF(VGB_MultipleOrderForm!W145="","",VGB_MultipleOrderForm!W145)</f>
        <v/>
      </c>
      <c r="M130" t="str">
        <f>IF(VGB_MultipleOrderForm!Z145="","",VGB_MultipleOrderForm!Z145)</f>
        <v/>
      </c>
      <c r="N130" t="str">
        <f>IF(VGB_MultipleOrderForm!AB145="","",VGB_MultipleOrderForm!AB145)</f>
        <v/>
      </c>
      <c r="O130" t="str">
        <f>IF(VGB_MultipleOrderForm!AC145="","",VGB_MultipleOrderForm!AC145)</f>
        <v/>
      </c>
      <c r="P130" t="str">
        <f>IF(VGB_MultipleOrderForm!AE145="","",VGB_MultipleOrderForm!AE145)</f>
        <v/>
      </c>
      <c r="Q130" t="str">
        <f>IF(VGB_MultipleOrderForm!AF145="","",VGB_MultipleOrderForm!AF145)</f>
        <v/>
      </c>
      <c r="R130" t="str">
        <f>IF(VGB_MultipleOrderForm!AH145="","",VGB_MultipleOrderForm!AH145)</f>
        <v/>
      </c>
      <c r="S130" t="str">
        <f>IF(VGB_MultipleOrderForm!AM145="","",VGB_MultipleOrderForm!AM145)</f>
        <v/>
      </c>
      <c r="T130" t="str">
        <f>IF(VGB_MultipleOrderForm!AO145="","",VGB_MultipleOrderForm!AO145)</f>
        <v/>
      </c>
      <c r="U130" t="str">
        <f>IF(VGB_MultipleOrderForm!AP145="","",VGB_MultipleOrderForm!AP145)</f>
        <v/>
      </c>
    </row>
    <row r="131" spans="1:21" x14ac:dyDescent="0.25">
      <c r="A131">
        <v>130</v>
      </c>
      <c r="B131" t="str">
        <f>IF(VGB_MultipleOrderForm!C146="","",VGB_MultipleOrderForm!C146)</f>
        <v/>
      </c>
      <c r="C131" t="str">
        <f>IF(VGB_MultipleOrderForm!D146="","",VGB_MultipleOrderForm!D146)</f>
        <v/>
      </c>
      <c r="D131" t="str">
        <f>IF(VGB_MultipleOrderForm!F146="","",VGB_MultipleOrderForm!F146)</f>
        <v/>
      </c>
      <c r="E131" t="str">
        <f>IF(VGB_MultipleOrderForm!H146="","",VGB_MultipleOrderForm!H146)</f>
        <v/>
      </c>
      <c r="F131" t="str">
        <f>IF(VGB_MultipleOrderForm!K146="","",VGB_MultipleOrderForm!K146)</f>
        <v/>
      </c>
      <c r="G131" t="str">
        <f>IF(VGB_MultipleOrderForm!N146="","",VGB_MultipleOrderForm!N146)</f>
        <v/>
      </c>
      <c r="H131" t="str">
        <f>IF(VGB_MultipleOrderForm!Q146="","",VGB_MultipleOrderForm!Q146)</f>
        <v/>
      </c>
      <c r="I131" t="str">
        <f>IF(VGB_MultipleOrderForm!R146="","",VGB_MultipleOrderForm!R146)</f>
        <v/>
      </c>
      <c r="J131" t="str">
        <f>IF(VGB_MultipleOrderForm!T146="","",VGB_MultipleOrderForm!T146)</f>
        <v/>
      </c>
      <c r="K131" t="str">
        <f>IF(VGB_MultipleOrderForm!U146="","",VGB_MultipleOrderForm!U146)</f>
        <v/>
      </c>
      <c r="L131" t="str">
        <f>IF(VGB_MultipleOrderForm!W146="","",VGB_MultipleOrderForm!W146)</f>
        <v/>
      </c>
      <c r="M131" t="str">
        <f>IF(VGB_MultipleOrderForm!Z146="","",VGB_MultipleOrderForm!Z146)</f>
        <v/>
      </c>
      <c r="N131" t="str">
        <f>IF(VGB_MultipleOrderForm!AB146="","",VGB_MultipleOrderForm!AB146)</f>
        <v/>
      </c>
      <c r="O131" t="str">
        <f>IF(VGB_MultipleOrderForm!AC146="","",VGB_MultipleOrderForm!AC146)</f>
        <v/>
      </c>
      <c r="P131" t="str">
        <f>IF(VGB_MultipleOrderForm!AE146="","",VGB_MultipleOrderForm!AE146)</f>
        <v/>
      </c>
      <c r="Q131" t="str">
        <f>IF(VGB_MultipleOrderForm!AF146="","",VGB_MultipleOrderForm!AF146)</f>
        <v/>
      </c>
      <c r="R131" t="str">
        <f>IF(VGB_MultipleOrderForm!AH146="","",VGB_MultipleOrderForm!AH146)</f>
        <v/>
      </c>
      <c r="S131" t="str">
        <f>IF(VGB_MultipleOrderForm!AM146="","",VGB_MultipleOrderForm!AM146)</f>
        <v/>
      </c>
      <c r="T131" t="str">
        <f>IF(VGB_MultipleOrderForm!AO146="","",VGB_MultipleOrderForm!AO146)</f>
        <v/>
      </c>
      <c r="U131" t="str">
        <f>IF(VGB_MultipleOrderForm!AP146="","",VGB_MultipleOrderForm!AP146)</f>
        <v/>
      </c>
    </row>
    <row r="132" spans="1:21" x14ac:dyDescent="0.25">
      <c r="A132">
        <v>131</v>
      </c>
      <c r="B132" t="str">
        <f>IF(VGB_MultipleOrderForm!C147="","",VGB_MultipleOrderForm!C147)</f>
        <v/>
      </c>
      <c r="C132" t="str">
        <f>IF(VGB_MultipleOrderForm!D147="","",VGB_MultipleOrderForm!D147)</f>
        <v/>
      </c>
      <c r="D132" t="str">
        <f>IF(VGB_MultipleOrderForm!F147="","",VGB_MultipleOrderForm!F147)</f>
        <v/>
      </c>
      <c r="E132" t="str">
        <f>IF(VGB_MultipleOrderForm!H147="","",VGB_MultipleOrderForm!H147)</f>
        <v/>
      </c>
      <c r="F132" t="str">
        <f>IF(VGB_MultipleOrderForm!K147="","",VGB_MultipleOrderForm!K147)</f>
        <v/>
      </c>
      <c r="G132" t="str">
        <f>IF(VGB_MultipleOrderForm!N147="","",VGB_MultipleOrderForm!N147)</f>
        <v/>
      </c>
      <c r="H132" t="str">
        <f>IF(VGB_MultipleOrderForm!Q147="","",VGB_MultipleOrderForm!Q147)</f>
        <v/>
      </c>
      <c r="I132" t="str">
        <f>IF(VGB_MultipleOrderForm!R147="","",VGB_MultipleOrderForm!R147)</f>
        <v/>
      </c>
      <c r="J132" t="str">
        <f>IF(VGB_MultipleOrderForm!T147="","",VGB_MultipleOrderForm!T147)</f>
        <v/>
      </c>
      <c r="K132" t="str">
        <f>IF(VGB_MultipleOrderForm!U147="","",VGB_MultipleOrderForm!U147)</f>
        <v/>
      </c>
      <c r="L132" t="str">
        <f>IF(VGB_MultipleOrderForm!W147="","",VGB_MultipleOrderForm!W147)</f>
        <v/>
      </c>
      <c r="M132" t="str">
        <f>IF(VGB_MultipleOrderForm!Z147="","",VGB_MultipleOrderForm!Z147)</f>
        <v/>
      </c>
      <c r="N132" t="str">
        <f>IF(VGB_MultipleOrderForm!AB147="","",VGB_MultipleOrderForm!AB147)</f>
        <v/>
      </c>
      <c r="O132" t="str">
        <f>IF(VGB_MultipleOrderForm!AC147="","",VGB_MultipleOrderForm!AC147)</f>
        <v/>
      </c>
      <c r="P132" t="str">
        <f>IF(VGB_MultipleOrderForm!AE147="","",VGB_MultipleOrderForm!AE147)</f>
        <v/>
      </c>
      <c r="Q132" t="str">
        <f>IF(VGB_MultipleOrderForm!AF147="","",VGB_MultipleOrderForm!AF147)</f>
        <v/>
      </c>
      <c r="R132" t="str">
        <f>IF(VGB_MultipleOrderForm!AH147="","",VGB_MultipleOrderForm!AH147)</f>
        <v/>
      </c>
      <c r="S132" t="str">
        <f>IF(VGB_MultipleOrderForm!AM147="","",VGB_MultipleOrderForm!AM147)</f>
        <v/>
      </c>
      <c r="T132" t="str">
        <f>IF(VGB_MultipleOrderForm!AO147="","",VGB_MultipleOrderForm!AO147)</f>
        <v/>
      </c>
      <c r="U132" t="str">
        <f>IF(VGB_MultipleOrderForm!AP147="","",VGB_MultipleOrderForm!AP147)</f>
        <v/>
      </c>
    </row>
    <row r="133" spans="1:21" x14ac:dyDescent="0.25">
      <c r="A133">
        <v>132</v>
      </c>
      <c r="B133" t="str">
        <f>IF(VGB_MultipleOrderForm!C148="","",VGB_MultipleOrderForm!C148)</f>
        <v/>
      </c>
      <c r="C133" t="str">
        <f>IF(VGB_MultipleOrderForm!D148="","",VGB_MultipleOrderForm!D148)</f>
        <v/>
      </c>
      <c r="D133" t="str">
        <f>IF(VGB_MultipleOrderForm!F148="","",VGB_MultipleOrderForm!F148)</f>
        <v/>
      </c>
      <c r="E133" t="str">
        <f>IF(VGB_MultipleOrderForm!H148="","",VGB_MultipleOrderForm!H148)</f>
        <v/>
      </c>
      <c r="F133" t="str">
        <f>IF(VGB_MultipleOrderForm!K148="","",VGB_MultipleOrderForm!K148)</f>
        <v/>
      </c>
      <c r="G133" t="str">
        <f>IF(VGB_MultipleOrderForm!N148="","",VGB_MultipleOrderForm!N148)</f>
        <v/>
      </c>
      <c r="H133" t="str">
        <f>IF(VGB_MultipleOrderForm!Q148="","",VGB_MultipleOrderForm!Q148)</f>
        <v/>
      </c>
      <c r="I133" t="str">
        <f>IF(VGB_MultipleOrderForm!R148="","",VGB_MultipleOrderForm!R148)</f>
        <v/>
      </c>
      <c r="J133" t="str">
        <f>IF(VGB_MultipleOrderForm!T148="","",VGB_MultipleOrderForm!T148)</f>
        <v/>
      </c>
      <c r="K133" t="str">
        <f>IF(VGB_MultipleOrderForm!U148="","",VGB_MultipleOrderForm!U148)</f>
        <v/>
      </c>
      <c r="L133" t="str">
        <f>IF(VGB_MultipleOrderForm!W148="","",VGB_MultipleOrderForm!W148)</f>
        <v/>
      </c>
      <c r="M133" t="str">
        <f>IF(VGB_MultipleOrderForm!Z148="","",VGB_MultipleOrderForm!Z148)</f>
        <v/>
      </c>
      <c r="N133" t="str">
        <f>IF(VGB_MultipleOrderForm!AB148="","",VGB_MultipleOrderForm!AB148)</f>
        <v/>
      </c>
      <c r="O133" t="str">
        <f>IF(VGB_MultipleOrderForm!AC148="","",VGB_MultipleOrderForm!AC148)</f>
        <v/>
      </c>
      <c r="P133" t="str">
        <f>IF(VGB_MultipleOrderForm!AE148="","",VGB_MultipleOrderForm!AE148)</f>
        <v/>
      </c>
      <c r="Q133" t="str">
        <f>IF(VGB_MultipleOrderForm!AF148="","",VGB_MultipleOrderForm!AF148)</f>
        <v/>
      </c>
      <c r="R133" t="str">
        <f>IF(VGB_MultipleOrderForm!AH148="","",VGB_MultipleOrderForm!AH148)</f>
        <v/>
      </c>
      <c r="S133" t="str">
        <f>IF(VGB_MultipleOrderForm!AM148="","",VGB_MultipleOrderForm!AM148)</f>
        <v/>
      </c>
      <c r="T133" t="str">
        <f>IF(VGB_MultipleOrderForm!AO148="","",VGB_MultipleOrderForm!AO148)</f>
        <v/>
      </c>
      <c r="U133" t="str">
        <f>IF(VGB_MultipleOrderForm!AP148="","",VGB_MultipleOrderForm!AP148)</f>
        <v/>
      </c>
    </row>
    <row r="134" spans="1:21" x14ac:dyDescent="0.25">
      <c r="A134">
        <v>133</v>
      </c>
      <c r="B134" t="str">
        <f>IF(VGB_MultipleOrderForm!C149="","",VGB_MultipleOrderForm!C149)</f>
        <v/>
      </c>
      <c r="C134" t="str">
        <f>IF(VGB_MultipleOrderForm!D149="","",VGB_MultipleOrderForm!D149)</f>
        <v/>
      </c>
      <c r="D134" t="str">
        <f>IF(VGB_MultipleOrderForm!F149="","",VGB_MultipleOrderForm!F149)</f>
        <v/>
      </c>
      <c r="E134" t="str">
        <f>IF(VGB_MultipleOrderForm!H149="","",VGB_MultipleOrderForm!H149)</f>
        <v/>
      </c>
      <c r="F134" t="str">
        <f>IF(VGB_MultipleOrderForm!K149="","",VGB_MultipleOrderForm!K149)</f>
        <v/>
      </c>
      <c r="G134" t="str">
        <f>IF(VGB_MultipleOrderForm!N149="","",VGB_MultipleOrderForm!N149)</f>
        <v/>
      </c>
      <c r="H134" t="str">
        <f>IF(VGB_MultipleOrderForm!Q149="","",VGB_MultipleOrderForm!Q149)</f>
        <v/>
      </c>
      <c r="I134" t="str">
        <f>IF(VGB_MultipleOrderForm!R149="","",VGB_MultipleOrderForm!R149)</f>
        <v/>
      </c>
      <c r="J134" t="str">
        <f>IF(VGB_MultipleOrderForm!T149="","",VGB_MultipleOrderForm!T149)</f>
        <v/>
      </c>
      <c r="K134" t="str">
        <f>IF(VGB_MultipleOrderForm!U149="","",VGB_MultipleOrderForm!U149)</f>
        <v/>
      </c>
      <c r="L134" t="str">
        <f>IF(VGB_MultipleOrderForm!W149="","",VGB_MultipleOrderForm!W149)</f>
        <v/>
      </c>
      <c r="M134" t="str">
        <f>IF(VGB_MultipleOrderForm!Z149="","",VGB_MultipleOrderForm!Z149)</f>
        <v/>
      </c>
      <c r="N134" t="str">
        <f>IF(VGB_MultipleOrderForm!AB149="","",VGB_MultipleOrderForm!AB149)</f>
        <v/>
      </c>
      <c r="O134" t="str">
        <f>IF(VGB_MultipleOrderForm!AC149="","",VGB_MultipleOrderForm!AC149)</f>
        <v/>
      </c>
      <c r="P134" t="str">
        <f>IF(VGB_MultipleOrderForm!AE149="","",VGB_MultipleOrderForm!AE149)</f>
        <v/>
      </c>
      <c r="Q134" t="str">
        <f>IF(VGB_MultipleOrderForm!AF149="","",VGB_MultipleOrderForm!AF149)</f>
        <v/>
      </c>
      <c r="R134" t="str">
        <f>IF(VGB_MultipleOrderForm!AH149="","",VGB_MultipleOrderForm!AH149)</f>
        <v/>
      </c>
      <c r="S134" t="str">
        <f>IF(VGB_MultipleOrderForm!AM149="","",VGB_MultipleOrderForm!AM149)</f>
        <v/>
      </c>
      <c r="T134" t="str">
        <f>IF(VGB_MultipleOrderForm!AO149="","",VGB_MultipleOrderForm!AO149)</f>
        <v/>
      </c>
      <c r="U134" t="str">
        <f>IF(VGB_MultipleOrderForm!AP149="","",VGB_MultipleOrderForm!AP149)</f>
        <v/>
      </c>
    </row>
    <row r="135" spans="1:21" x14ac:dyDescent="0.25">
      <c r="A135">
        <v>134</v>
      </c>
      <c r="B135" t="str">
        <f>IF(VGB_MultipleOrderForm!C150="","",VGB_MultipleOrderForm!C150)</f>
        <v/>
      </c>
      <c r="C135" t="str">
        <f>IF(VGB_MultipleOrderForm!D150="","",VGB_MultipleOrderForm!D150)</f>
        <v/>
      </c>
      <c r="D135" t="str">
        <f>IF(VGB_MultipleOrderForm!F150="","",VGB_MultipleOrderForm!F150)</f>
        <v/>
      </c>
      <c r="E135" t="str">
        <f>IF(VGB_MultipleOrderForm!H150="","",VGB_MultipleOrderForm!H150)</f>
        <v/>
      </c>
      <c r="F135" t="str">
        <f>IF(VGB_MultipleOrderForm!K150="","",VGB_MultipleOrderForm!K150)</f>
        <v/>
      </c>
      <c r="G135" t="str">
        <f>IF(VGB_MultipleOrderForm!N150="","",VGB_MultipleOrderForm!N150)</f>
        <v/>
      </c>
      <c r="H135" t="str">
        <f>IF(VGB_MultipleOrderForm!Q150="","",VGB_MultipleOrderForm!Q150)</f>
        <v/>
      </c>
      <c r="I135" t="str">
        <f>IF(VGB_MultipleOrderForm!R150="","",VGB_MultipleOrderForm!R150)</f>
        <v/>
      </c>
      <c r="J135" t="str">
        <f>IF(VGB_MultipleOrderForm!T150="","",VGB_MultipleOrderForm!T150)</f>
        <v/>
      </c>
      <c r="K135" t="str">
        <f>IF(VGB_MultipleOrderForm!U150="","",VGB_MultipleOrderForm!U150)</f>
        <v/>
      </c>
      <c r="L135" t="str">
        <f>IF(VGB_MultipleOrderForm!W150="","",VGB_MultipleOrderForm!W150)</f>
        <v/>
      </c>
      <c r="M135" t="str">
        <f>IF(VGB_MultipleOrderForm!Z150="","",VGB_MultipleOrderForm!Z150)</f>
        <v/>
      </c>
      <c r="N135" t="str">
        <f>IF(VGB_MultipleOrderForm!AB150="","",VGB_MultipleOrderForm!AB150)</f>
        <v/>
      </c>
      <c r="O135" t="str">
        <f>IF(VGB_MultipleOrderForm!AC150="","",VGB_MultipleOrderForm!AC150)</f>
        <v/>
      </c>
      <c r="P135" t="str">
        <f>IF(VGB_MultipleOrderForm!AE150="","",VGB_MultipleOrderForm!AE150)</f>
        <v/>
      </c>
      <c r="Q135" t="str">
        <f>IF(VGB_MultipleOrderForm!AF150="","",VGB_MultipleOrderForm!AF150)</f>
        <v/>
      </c>
      <c r="R135" t="str">
        <f>IF(VGB_MultipleOrderForm!AH150="","",VGB_MultipleOrderForm!AH150)</f>
        <v/>
      </c>
      <c r="S135" t="str">
        <f>IF(VGB_MultipleOrderForm!AM150="","",VGB_MultipleOrderForm!AM150)</f>
        <v/>
      </c>
      <c r="T135" t="str">
        <f>IF(VGB_MultipleOrderForm!AO150="","",VGB_MultipleOrderForm!AO150)</f>
        <v/>
      </c>
      <c r="U135" t="str">
        <f>IF(VGB_MultipleOrderForm!AP150="","",VGB_MultipleOrderForm!AP150)</f>
        <v/>
      </c>
    </row>
    <row r="136" spans="1:21" x14ac:dyDescent="0.25">
      <c r="A136">
        <v>135</v>
      </c>
      <c r="B136" t="str">
        <f>IF(VGB_MultipleOrderForm!C151="","",VGB_MultipleOrderForm!C151)</f>
        <v/>
      </c>
      <c r="C136" t="str">
        <f>IF(VGB_MultipleOrderForm!D151="","",VGB_MultipleOrderForm!D151)</f>
        <v/>
      </c>
      <c r="D136" t="str">
        <f>IF(VGB_MultipleOrderForm!F151="","",VGB_MultipleOrderForm!F151)</f>
        <v/>
      </c>
      <c r="E136" t="str">
        <f>IF(VGB_MultipleOrderForm!H151="","",VGB_MultipleOrderForm!H151)</f>
        <v/>
      </c>
      <c r="F136" t="str">
        <f>IF(VGB_MultipleOrderForm!K151="","",VGB_MultipleOrderForm!K151)</f>
        <v/>
      </c>
      <c r="G136" t="str">
        <f>IF(VGB_MultipleOrderForm!N151="","",VGB_MultipleOrderForm!N151)</f>
        <v/>
      </c>
      <c r="H136" t="str">
        <f>IF(VGB_MultipleOrderForm!Q151="","",VGB_MultipleOrderForm!Q151)</f>
        <v/>
      </c>
      <c r="I136" t="str">
        <f>IF(VGB_MultipleOrderForm!R151="","",VGB_MultipleOrderForm!R151)</f>
        <v/>
      </c>
      <c r="J136" t="str">
        <f>IF(VGB_MultipleOrderForm!T151="","",VGB_MultipleOrderForm!T151)</f>
        <v/>
      </c>
      <c r="K136" t="str">
        <f>IF(VGB_MultipleOrderForm!U151="","",VGB_MultipleOrderForm!U151)</f>
        <v/>
      </c>
      <c r="L136" t="str">
        <f>IF(VGB_MultipleOrderForm!W151="","",VGB_MultipleOrderForm!W151)</f>
        <v/>
      </c>
      <c r="M136" t="str">
        <f>IF(VGB_MultipleOrderForm!Z151="","",VGB_MultipleOrderForm!Z151)</f>
        <v/>
      </c>
      <c r="N136" t="str">
        <f>IF(VGB_MultipleOrderForm!AB151="","",VGB_MultipleOrderForm!AB151)</f>
        <v/>
      </c>
      <c r="O136" t="str">
        <f>IF(VGB_MultipleOrderForm!AC151="","",VGB_MultipleOrderForm!AC151)</f>
        <v/>
      </c>
      <c r="P136" t="str">
        <f>IF(VGB_MultipleOrderForm!AE151="","",VGB_MultipleOrderForm!AE151)</f>
        <v/>
      </c>
      <c r="Q136" t="str">
        <f>IF(VGB_MultipleOrderForm!AF151="","",VGB_MultipleOrderForm!AF151)</f>
        <v/>
      </c>
      <c r="R136" t="str">
        <f>IF(VGB_MultipleOrderForm!AH151="","",VGB_MultipleOrderForm!AH151)</f>
        <v/>
      </c>
      <c r="S136" t="str">
        <f>IF(VGB_MultipleOrderForm!AM151="","",VGB_MultipleOrderForm!AM151)</f>
        <v/>
      </c>
      <c r="T136" t="str">
        <f>IF(VGB_MultipleOrderForm!AO151="","",VGB_MultipleOrderForm!AO151)</f>
        <v/>
      </c>
      <c r="U136" t="str">
        <f>IF(VGB_MultipleOrderForm!AP151="","",VGB_MultipleOrderForm!AP151)</f>
        <v/>
      </c>
    </row>
    <row r="137" spans="1:21" x14ac:dyDescent="0.25">
      <c r="A137">
        <v>136</v>
      </c>
      <c r="B137" t="str">
        <f>IF(VGB_MultipleOrderForm!C152="","",VGB_MultipleOrderForm!C152)</f>
        <v/>
      </c>
      <c r="C137" t="str">
        <f>IF(VGB_MultipleOrderForm!D152="","",VGB_MultipleOrderForm!D152)</f>
        <v/>
      </c>
      <c r="D137" t="str">
        <f>IF(VGB_MultipleOrderForm!F152="","",VGB_MultipleOrderForm!F152)</f>
        <v/>
      </c>
      <c r="E137" t="str">
        <f>IF(VGB_MultipleOrderForm!H152="","",VGB_MultipleOrderForm!H152)</f>
        <v/>
      </c>
      <c r="F137" t="str">
        <f>IF(VGB_MultipleOrderForm!K152="","",VGB_MultipleOrderForm!K152)</f>
        <v/>
      </c>
      <c r="G137" t="str">
        <f>IF(VGB_MultipleOrderForm!N152="","",VGB_MultipleOrderForm!N152)</f>
        <v/>
      </c>
      <c r="H137" t="str">
        <f>IF(VGB_MultipleOrderForm!Q152="","",VGB_MultipleOrderForm!Q152)</f>
        <v/>
      </c>
      <c r="I137" t="str">
        <f>IF(VGB_MultipleOrderForm!R152="","",VGB_MultipleOrderForm!R152)</f>
        <v/>
      </c>
      <c r="J137" t="str">
        <f>IF(VGB_MultipleOrderForm!T152="","",VGB_MultipleOrderForm!T152)</f>
        <v/>
      </c>
      <c r="K137" t="str">
        <f>IF(VGB_MultipleOrderForm!U152="","",VGB_MultipleOrderForm!U152)</f>
        <v/>
      </c>
      <c r="L137" t="str">
        <f>IF(VGB_MultipleOrderForm!W152="","",VGB_MultipleOrderForm!W152)</f>
        <v/>
      </c>
      <c r="M137" t="str">
        <f>IF(VGB_MultipleOrderForm!Z152="","",VGB_MultipleOrderForm!Z152)</f>
        <v/>
      </c>
      <c r="N137" t="str">
        <f>IF(VGB_MultipleOrderForm!AB152="","",VGB_MultipleOrderForm!AB152)</f>
        <v/>
      </c>
      <c r="O137" t="str">
        <f>IF(VGB_MultipleOrderForm!AC152="","",VGB_MultipleOrderForm!AC152)</f>
        <v/>
      </c>
      <c r="P137" t="str">
        <f>IF(VGB_MultipleOrderForm!AE152="","",VGB_MultipleOrderForm!AE152)</f>
        <v/>
      </c>
      <c r="Q137" t="str">
        <f>IF(VGB_MultipleOrderForm!AF152="","",VGB_MultipleOrderForm!AF152)</f>
        <v/>
      </c>
      <c r="R137" t="str">
        <f>IF(VGB_MultipleOrderForm!AH152="","",VGB_MultipleOrderForm!AH152)</f>
        <v/>
      </c>
      <c r="S137" t="str">
        <f>IF(VGB_MultipleOrderForm!AM152="","",VGB_MultipleOrderForm!AM152)</f>
        <v/>
      </c>
      <c r="T137" t="str">
        <f>IF(VGB_MultipleOrderForm!AO152="","",VGB_MultipleOrderForm!AO152)</f>
        <v/>
      </c>
      <c r="U137" t="str">
        <f>IF(VGB_MultipleOrderForm!AP152="","",VGB_MultipleOrderForm!AP152)</f>
        <v/>
      </c>
    </row>
    <row r="138" spans="1:21" x14ac:dyDescent="0.25">
      <c r="A138">
        <v>137</v>
      </c>
      <c r="B138" t="str">
        <f>IF(VGB_MultipleOrderForm!C153="","",VGB_MultipleOrderForm!C153)</f>
        <v/>
      </c>
      <c r="C138" t="str">
        <f>IF(VGB_MultipleOrderForm!D153="","",VGB_MultipleOrderForm!D153)</f>
        <v/>
      </c>
      <c r="D138" t="str">
        <f>IF(VGB_MultipleOrderForm!F153="","",VGB_MultipleOrderForm!F153)</f>
        <v/>
      </c>
      <c r="E138" t="str">
        <f>IF(VGB_MultipleOrderForm!H153="","",VGB_MultipleOrderForm!H153)</f>
        <v/>
      </c>
      <c r="F138" t="str">
        <f>IF(VGB_MultipleOrderForm!K153="","",VGB_MultipleOrderForm!K153)</f>
        <v/>
      </c>
      <c r="G138" t="str">
        <f>IF(VGB_MultipleOrderForm!N153="","",VGB_MultipleOrderForm!N153)</f>
        <v/>
      </c>
      <c r="H138" t="str">
        <f>IF(VGB_MultipleOrderForm!Q153="","",VGB_MultipleOrderForm!Q153)</f>
        <v/>
      </c>
      <c r="I138" t="str">
        <f>IF(VGB_MultipleOrderForm!R153="","",VGB_MultipleOrderForm!R153)</f>
        <v/>
      </c>
      <c r="J138" t="str">
        <f>IF(VGB_MultipleOrderForm!T153="","",VGB_MultipleOrderForm!T153)</f>
        <v/>
      </c>
      <c r="K138" t="str">
        <f>IF(VGB_MultipleOrderForm!U153="","",VGB_MultipleOrderForm!U153)</f>
        <v/>
      </c>
      <c r="L138" t="str">
        <f>IF(VGB_MultipleOrderForm!W153="","",VGB_MultipleOrderForm!W153)</f>
        <v/>
      </c>
      <c r="M138" t="str">
        <f>IF(VGB_MultipleOrderForm!Z153="","",VGB_MultipleOrderForm!Z153)</f>
        <v/>
      </c>
      <c r="N138" t="str">
        <f>IF(VGB_MultipleOrderForm!AB153="","",VGB_MultipleOrderForm!AB153)</f>
        <v/>
      </c>
      <c r="O138" t="str">
        <f>IF(VGB_MultipleOrderForm!AC153="","",VGB_MultipleOrderForm!AC153)</f>
        <v/>
      </c>
      <c r="P138" t="str">
        <f>IF(VGB_MultipleOrderForm!AE153="","",VGB_MultipleOrderForm!AE153)</f>
        <v/>
      </c>
      <c r="Q138" t="str">
        <f>IF(VGB_MultipleOrderForm!AF153="","",VGB_MultipleOrderForm!AF153)</f>
        <v/>
      </c>
      <c r="R138" t="str">
        <f>IF(VGB_MultipleOrderForm!AH153="","",VGB_MultipleOrderForm!AH153)</f>
        <v/>
      </c>
      <c r="S138" t="str">
        <f>IF(VGB_MultipleOrderForm!AM153="","",VGB_MultipleOrderForm!AM153)</f>
        <v/>
      </c>
      <c r="T138" t="str">
        <f>IF(VGB_MultipleOrderForm!AO153="","",VGB_MultipleOrderForm!AO153)</f>
        <v/>
      </c>
      <c r="U138" t="str">
        <f>IF(VGB_MultipleOrderForm!AP153="","",VGB_MultipleOrderForm!AP153)</f>
        <v/>
      </c>
    </row>
    <row r="139" spans="1:21" x14ac:dyDescent="0.25">
      <c r="A139">
        <v>138</v>
      </c>
      <c r="B139" t="str">
        <f>IF(VGB_MultipleOrderForm!C154="","",VGB_MultipleOrderForm!C154)</f>
        <v/>
      </c>
      <c r="C139" t="str">
        <f>IF(VGB_MultipleOrderForm!D154="","",VGB_MultipleOrderForm!D154)</f>
        <v/>
      </c>
      <c r="D139" t="str">
        <f>IF(VGB_MultipleOrderForm!F154="","",VGB_MultipleOrderForm!F154)</f>
        <v/>
      </c>
      <c r="E139" t="str">
        <f>IF(VGB_MultipleOrderForm!H154="","",VGB_MultipleOrderForm!H154)</f>
        <v/>
      </c>
      <c r="F139" t="str">
        <f>IF(VGB_MultipleOrderForm!K154="","",VGB_MultipleOrderForm!K154)</f>
        <v/>
      </c>
      <c r="G139" t="str">
        <f>IF(VGB_MultipleOrderForm!N154="","",VGB_MultipleOrderForm!N154)</f>
        <v/>
      </c>
      <c r="H139" t="str">
        <f>IF(VGB_MultipleOrderForm!Q154="","",VGB_MultipleOrderForm!Q154)</f>
        <v/>
      </c>
      <c r="I139" t="str">
        <f>IF(VGB_MultipleOrderForm!R154="","",VGB_MultipleOrderForm!R154)</f>
        <v/>
      </c>
      <c r="J139" t="str">
        <f>IF(VGB_MultipleOrderForm!T154="","",VGB_MultipleOrderForm!T154)</f>
        <v/>
      </c>
      <c r="K139" t="str">
        <f>IF(VGB_MultipleOrderForm!U154="","",VGB_MultipleOrderForm!U154)</f>
        <v/>
      </c>
      <c r="L139" t="str">
        <f>IF(VGB_MultipleOrderForm!W154="","",VGB_MultipleOrderForm!W154)</f>
        <v/>
      </c>
      <c r="M139" t="str">
        <f>IF(VGB_MultipleOrderForm!Z154="","",VGB_MultipleOrderForm!Z154)</f>
        <v/>
      </c>
      <c r="N139" t="str">
        <f>IF(VGB_MultipleOrderForm!AB154="","",VGB_MultipleOrderForm!AB154)</f>
        <v/>
      </c>
      <c r="O139" t="str">
        <f>IF(VGB_MultipleOrderForm!AC154="","",VGB_MultipleOrderForm!AC154)</f>
        <v/>
      </c>
      <c r="P139" t="str">
        <f>IF(VGB_MultipleOrderForm!AE154="","",VGB_MultipleOrderForm!AE154)</f>
        <v/>
      </c>
      <c r="Q139" t="str">
        <f>IF(VGB_MultipleOrderForm!AF154="","",VGB_MultipleOrderForm!AF154)</f>
        <v/>
      </c>
      <c r="R139" t="str">
        <f>IF(VGB_MultipleOrderForm!AH154="","",VGB_MultipleOrderForm!AH154)</f>
        <v/>
      </c>
      <c r="S139" t="str">
        <f>IF(VGB_MultipleOrderForm!AM154="","",VGB_MultipleOrderForm!AM154)</f>
        <v/>
      </c>
      <c r="T139" t="str">
        <f>IF(VGB_MultipleOrderForm!AO154="","",VGB_MultipleOrderForm!AO154)</f>
        <v/>
      </c>
      <c r="U139" t="str">
        <f>IF(VGB_MultipleOrderForm!AP154="","",VGB_MultipleOrderForm!AP154)</f>
        <v/>
      </c>
    </row>
    <row r="140" spans="1:21" x14ac:dyDescent="0.25">
      <c r="A140">
        <v>139</v>
      </c>
      <c r="B140" t="str">
        <f>IF(VGB_MultipleOrderForm!C155="","",VGB_MultipleOrderForm!C155)</f>
        <v/>
      </c>
      <c r="C140" t="str">
        <f>IF(VGB_MultipleOrderForm!D155="","",VGB_MultipleOrderForm!D155)</f>
        <v/>
      </c>
      <c r="D140" t="str">
        <f>IF(VGB_MultipleOrderForm!F155="","",VGB_MultipleOrderForm!F155)</f>
        <v/>
      </c>
      <c r="E140" t="str">
        <f>IF(VGB_MultipleOrderForm!H155="","",VGB_MultipleOrderForm!H155)</f>
        <v/>
      </c>
      <c r="F140" t="str">
        <f>IF(VGB_MultipleOrderForm!K155="","",VGB_MultipleOrderForm!K155)</f>
        <v/>
      </c>
      <c r="G140" t="str">
        <f>IF(VGB_MultipleOrderForm!N155="","",VGB_MultipleOrderForm!N155)</f>
        <v/>
      </c>
      <c r="H140" t="str">
        <f>IF(VGB_MultipleOrderForm!Q155="","",VGB_MultipleOrderForm!Q155)</f>
        <v/>
      </c>
      <c r="I140" t="str">
        <f>IF(VGB_MultipleOrderForm!R155="","",VGB_MultipleOrderForm!R155)</f>
        <v/>
      </c>
      <c r="J140" t="str">
        <f>IF(VGB_MultipleOrderForm!T155="","",VGB_MultipleOrderForm!T155)</f>
        <v/>
      </c>
      <c r="K140" t="str">
        <f>IF(VGB_MultipleOrderForm!U155="","",VGB_MultipleOrderForm!U155)</f>
        <v/>
      </c>
      <c r="L140" t="str">
        <f>IF(VGB_MultipleOrderForm!W155="","",VGB_MultipleOrderForm!W155)</f>
        <v/>
      </c>
      <c r="M140" t="str">
        <f>IF(VGB_MultipleOrderForm!Z155="","",VGB_MultipleOrderForm!Z155)</f>
        <v/>
      </c>
      <c r="N140" t="str">
        <f>IF(VGB_MultipleOrderForm!AB155="","",VGB_MultipleOrderForm!AB155)</f>
        <v/>
      </c>
      <c r="O140" t="str">
        <f>IF(VGB_MultipleOrderForm!AC155="","",VGB_MultipleOrderForm!AC155)</f>
        <v/>
      </c>
      <c r="P140" t="str">
        <f>IF(VGB_MultipleOrderForm!AE155="","",VGB_MultipleOrderForm!AE155)</f>
        <v/>
      </c>
      <c r="Q140" t="str">
        <f>IF(VGB_MultipleOrderForm!AF155="","",VGB_MultipleOrderForm!AF155)</f>
        <v/>
      </c>
      <c r="R140" t="str">
        <f>IF(VGB_MultipleOrderForm!AH155="","",VGB_MultipleOrderForm!AH155)</f>
        <v/>
      </c>
      <c r="S140" t="str">
        <f>IF(VGB_MultipleOrderForm!AM155="","",VGB_MultipleOrderForm!AM155)</f>
        <v/>
      </c>
      <c r="T140" t="str">
        <f>IF(VGB_MultipleOrderForm!AO155="","",VGB_MultipleOrderForm!AO155)</f>
        <v/>
      </c>
      <c r="U140" t="str">
        <f>IF(VGB_MultipleOrderForm!AP155="","",VGB_MultipleOrderForm!AP155)</f>
        <v/>
      </c>
    </row>
    <row r="141" spans="1:21" x14ac:dyDescent="0.25">
      <c r="A141">
        <v>140</v>
      </c>
      <c r="B141" t="str">
        <f>IF(VGB_MultipleOrderForm!C156="","",VGB_MultipleOrderForm!C156)</f>
        <v/>
      </c>
      <c r="C141" t="str">
        <f>IF(VGB_MultipleOrderForm!D156="","",VGB_MultipleOrderForm!D156)</f>
        <v/>
      </c>
      <c r="D141" t="str">
        <f>IF(VGB_MultipleOrderForm!F156="","",VGB_MultipleOrderForm!F156)</f>
        <v/>
      </c>
      <c r="E141" t="str">
        <f>IF(VGB_MultipleOrderForm!H156="","",VGB_MultipleOrderForm!H156)</f>
        <v/>
      </c>
      <c r="F141" t="str">
        <f>IF(VGB_MultipleOrderForm!K156="","",VGB_MultipleOrderForm!K156)</f>
        <v/>
      </c>
      <c r="G141" t="str">
        <f>IF(VGB_MultipleOrderForm!N156="","",VGB_MultipleOrderForm!N156)</f>
        <v/>
      </c>
      <c r="H141" t="str">
        <f>IF(VGB_MultipleOrderForm!Q156="","",VGB_MultipleOrderForm!Q156)</f>
        <v/>
      </c>
      <c r="I141" t="str">
        <f>IF(VGB_MultipleOrderForm!R156="","",VGB_MultipleOrderForm!R156)</f>
        <v/>
      </c>
      <c r="J141" t="str">
        <f>IF(VGB_MultipleOrderForm!T156="","",VGB_MultipleOrderForm!T156)</f>
        <v/>
      </c>
      <c r="K141" t="str">
        <f>IF(VGB_MultipleOrderForm!U156="","",VGB_MultipleOrderForm!U156)</f>
        <v/>
      </c>
      <c r="L141" t="str">
        <f>IF(VGB_MultipleOrderForm!W156="","",VGB_MultipleOrderForm!W156)</f>
        <v/>
      </c>
      <c r="M141" t="str">
        <f>IF(VGB_MultipleOrderForm!Z156="","",VGB_MultipleOrderForm!Z156)</f>
        <v/>
      </c>
      <c r="N141" t="str">
        <f>IF(VGB_MultipleOrderForm!AB156="","",VGB_MultipleOrderForm!AB156)</f>
        <v/>
      </c>
      <c r="O141" t="str">
        <f>IF(VGB_MultipleOrderForm!AC156="","",VGB_MultipleOrderForm!AC156)</f>
        <v/>
      </c>
      <c r="P141" t="str">
        <f>IF(VGB_MultipleOrderForm!AE156="","",VGB_MultipleOrderForm!AE156)</f>
        <v/>
      </c>
      <c r="Q141" t="str">
        <f>IF(VGB_MultipleOrderForm!AF156="","",VGB_MultipleOrderForm!AF156)</f>
        <v/>
      </c>
      <c r="R141" t="str">
        <f>IF(VGB_MultipleOrderForm!AH156="","",VGB_MultipleOrderForm!AH156)</f>
        <v/>
      </c>
      <c r="S141" t="str">
        <f>IF(VGB_MultipleOrderForm!AM156="","",VGB_MultipleOrderForm!AM156)</f>
        <v/>
      </c>
      <c r="T141" t="str">
        <f>IF(VGB_MultipleOrderForm!AO156="","",VGB_MultipleOrderForm!AO156)</f>
        <v/>
      </c>
      <c r="U141" t="str">
        <f>IF(VGB_MultipleOrderForm!AP156="","",VGB_MultipleOrderForm!AP156)</f>
        <v/>
      </c>
    </row>
    <row r="142" spans="1:21" x14ac:dyDescent="0.25">
      <c r="A142">
        <v>141</v>
      </c>
      <c r="B142" t="str">
        <f>IF(VGB_MultipleOrderForm!C157="","",VGB_MultipleOrderForm!C157)</f>
        <v/>
      </c>
      <c r="C142" t="str">
        <f>IF(VGB_MultipleOrderForm!D157="","",VGB_MultipleOrderForm!D157)</f>
        <v/>
      </c>
      <c r="D142" t="str">
        <f>IF(VGB_MultipleOrderForm!F157="","",VGB_MultipleOrderForm!F157)</f>
        <v/>
      </c>
      <c r="E142" t="str">
        <f>IF(VGB_MultipleOrderForm!H157="","",VGB_MultipleOrderForm!H157)</f>
        <v/>
      </c>
      <c r="F142" t="str">
        <f>IF(VGB_MultipleOrderForm!K157="","",VGB_MultipleOrderForm!K157)</f>
        <v/>
      </c>
      <c r="G142" t="str">
        <f>IF(VGB_MultipleOrderForm!N157="","",VGB_MultipleOrderForm!N157)</f>
        <v/>
      </c>
      <c r="H142" t="str">
        <f>IF(VGB_MultipleOrderForm!Q157="","",VGB_MultipleOrderForm!Q157)</f>
        <v/>
      </c>
      <c r="I142" t="str">
        <f>IF(VGB_MultipleOrderForm!R157="","",VGB_MultipleOrderForm!R157)</f>
        <v/>
      </c>
      <c r="J142" t="str">
        <f>IF(VGB_MultipleOrderForm!T157="","",VGB_MultipleOrderForm!T157)</f>
        <v/>
      </c>
      <c r="K142" t="str">
        <f>IF(VGB_MultipleOrderForm!U157="","",VGB_MultipleOrderForm!U157)</f>
        <v/>
      </c>
      <c r="L142" t="str">
        <f>IF(VGB_MultipleOrderForm!W157="","",VGB_MultipleOrderForm!W157)</f>
        <v/>
      </c>
      <c r="M142" t="str">
        <f>IF(VGB_MultipleOrderForm!Z157="","",VGB_MultipleOrderForm!Z157)</f>
        <v/>
      </c>
      <c r="N142" t="str">
        <f>IF(VGB_MultipleOrderForm!AB157="","",VGB_MultipleOrderForm!AB157)</f>
        <v/>
      </c>
      <c r="O142" t="str">
        <f>IF(VGB_MultipleOrderForm!AC157="","",VGB_MultipleOrderForm!AC157)</f>
        <v/>
      </c>
      <c r="P142" t="str">
        <f>IF(VGB_MultipleOrderForm!AE157="","",VGB_MultipleOrderForm!AE157)</f>
        <v/>
      </c>
      <c r="Q142" t="str">
        <f>IF(VGB_MultipleOrderForm!AF157="","",VGB_MultipleOrderForm!AF157)</f>
        <v/>
      </c>
      <c r="R142" t="str">
        <f>IF(VGB_MultipleOrderForm!AH157="","",VGB_MultipleOrderForm!AH157)</f>
        <v/>
      </c>
      <c r="S142" t="str">
        <f>IF(VGB_MultipleOrderForm!AM157="","",VGB_MultipleOrderForm!AM157)</f>
        <v/>
      </c>
      <c r="T142" t="str">
        <f>IF(VGB_MultipleOrderForm!AO157="","",VGB_MultipleOrderForm!AO157)</f>
        <v/>
      </c>
      <c r="U142" t="str">
        <f>IF(VGB_MultipleOrderForm!AP157="","",VGB_MultipleOrderForm!AP157)</f>
        <v/>
      </c>
    </row>
    <row r="143" spans="1:21" x14ac:dyDescent="0.25">
      <c r="A143">
        <v>142</v>
      </c>
      <c r="B143" t="str">
        <f>IF(VGB_MultipleOrderForm!C158="","",VGB_MultipleOrderForm!C158)</f>
        <v/>
      </c>
      <c r="C143" t="str">
        <f>IF(VGB_MultipleOrderForm!D158="","",VGB_MultipleOrderForm!D158)</f>
        <v/>
      </c>
      <c r="D143" t="str">
        <f>IF(VGB_MultipleOrderForm!F158="","",VGB_MultipleOrderForm!F158)</f>
        <v/>
      </c>
      <c r="E143" t="str">
        <f>IF(VGB_MultipleOrderForm!H158="","",VGB_MultipleOrderForm!H158)</f>
        <v/>
      </c>
      <c r="F143" t="str">
        <f>IF(VGB_MultipleOrderForm!K158="","",VGB_MultipleOrderForm!K158)</f>
        <v/>
      </c>
      <c r="G143" t="str">
        <f>IF(VGB_MultipleOrderForm!N158="","",VGB_MultipleOrderForm!N158)</f>
        <v/>
      </c>
      <c r="H143" t="str">
        <f>IF(VGB_MultipleOrderForm!Q158="","",VGB_MultipleOrderForm!Q158)</f>
        <v/>
      </c>
      <c r="I143" t="str">
        <f>IF(VGB_MultipleOrderForm!R158="","",VGB_MultipleOrderForm!R158)</f>
        <v/>
      </c>
      <c r="J143" t="str">
        <f>IF(VGB_MultipleOrderForm!T158="","",VGB_MultipleOrderForm!T158)</f>
        <v/>
      </c>
      <c r="K143" t="str">
        <f>IF(VGB_MultipleOrderForm!U158="","",VGB_MultipleOrderForm!U158)</f>
        <v/>
      </c>
      <c r="L143" t="str">
        <f>IF(VGB_MultipleOrderForm!W158="","",VGB_MultipleOrderForm!W158)</f>
        <v/>
      </c>
      <c r="M143" t="str">
        <f>IF(VGB_MultipleOrderForm!Z158="","",VGB_MultipleOrderForm!Z158)</f>
        <v/>
      </c>
      <c r="N143" t="str">
        <f>IF(VGB_MultipleOrderForm!AB158="","",VGB_MultipleOrderForm!AB158)</f>
        <v/>
      </c>
      <c r="O143" t="str">
        <f>IF(VGB_MultipleOrderForm!AC158="","",VGB_MultipleOrderForm!AC158)</f>
        <v/>
      </c>
      <c r="P143" t="str">
        <f>IF(VGB_MultipleOrderForm!AE158="","",VGB_MultipleOrderForm!AE158)</f>
        <v/>
      </c>
      <c r="Q143" t="str">
        <f>IF(VGB_MultipleOrderForm!AF158="","",VGB_MultipleOrderForm!AF158)</f>
        <v/>
      </c>
      <c r="R143" t="str">
        <f>IF(VGB_MultipleOrderForm!AH158="","",VGB_MultipleOrderForm!AH158)</f>
        <v/>
      </c>
      <c r="S143" t="str">
        <f>IF(VGB_MultipleOrderForm!AM158="","",VGB_MultipleOrderForm!AM158)</f>
        <v/>
      </c>
      <c r="T143" t="str">
        <f>IF(VGB_MultipleOrderForm!AO158="","",VGB_MultipleOrderForm!AO158)</f>
        <v/>
      </c>
      <c r="U143" t="str">
        <f>IF(VGB_MultipleOrderForm!AP158="","",VGB_MultipleOrderForm!AP158)</f>
        <v/>
      </c>
    </row>
    <row r="144" spans="1:21" x14ac:dyDescent="0.25">
      <c r="A144">
        <v>143</v>
      </c>
      <c r="B144" t="str">
        <f>IF(VGB_MultipleOrderForm!C159="","",VGB_MultipleOrderForm!C159)</f>
        <v/>
      </c>
      <c r="C144" t="str">
        <f>IF(VGB_MultipleOrderForm!D159="","",VGB_MultipleOrderForm!D159)</f>
        <v/>
      </c>
      <c r="D144" t="str">
        <f>IF(VGB_MultipleOrderForm!F159="","",VGB_MultipleOrderForm!F159)</f>
        <v/>
      </c>
      <c r="E144" t="str">
        <f>IF(VGB_MultipleOrderForm!H159="","",VGB_MultipleOrderForm!H159)</f>
        <v/>
      </c>
      <c r="F144" t="str">
        <f>IF(VGB_MultipleOrderForm!K159="","",VGB_MultipleOrderForm!K159)</f>
        <v/>
      </c>
      <c r="G144" t="str">
        <f>IF(VGB_MultipleOrderForm!N159="","",VGB_MultipleOrderForm!N159)</f>
        <v/>
      </c>
      <c r="H144" t="str">
        <f>IF(VGB_MultipleOrderForm!Q159="","",VGB_MultipleOrderForm!Q159)</f>
        <v/>
      </c>
      <c r="I144" t="str">
        <f>IF(VGB_MultipleOrderForm!R159="","",VGB_MultipleOrderForm!R159)</f>
        <v/>
      </c>
      <c r="J144" t="str">
        <f>IF(VGB_MultipleOrderForm!T159="","",VGB_MultipleOrderForm!T159)</f>
        <v/>
      </c>
      <c r="K144" t="str">
        <f>IF(VGB_MultipleOrderForm!U159="","",VGB_MultipleOrderForm!U159)</f>
        <v/>
      </c>
      <c r="L144" t="str">
        <f>IF(VGB_MultipleOrderForm!W159="","",VGB_MultipleOrderForm!W159)</f>
        <v/>
      </c>
      <c r="M144" t="str">
        <f>IF(VGB_MultipleOrderForm!Z159="","",VGB_MultipleOrderForm!Z159)</f>
        <v/>
      </c>
      <c r="N144" t="str">
        <f>IF(VGB_MultipleOrderForm!AB159="","",VGB_MultipleOrderForm!AB159)</f>
        <v/>
      </c>
      <c r="O144" t="str">
        <f>IF(VGB_MultipleOrderForm!AC159="","",VGB_MultipleOrderForm!AC159)</f>
        <v/>
      </c>
      <c r="P144" t="str">
        <f>IF(VGB_MultipleOrderForm!AE159="","",VGB_MultipleOrderForm!AE159)</f>
        <v/>
      </c>
      <c r="Q144" t="str">
        <f>IF(VGB_MultipleOrderForm!AF159="","",VGB_MultipleOrderForm!AF159)</f>
        <v/>
      </c>
      <c r="R144" t="str">
        <f>IF(VGB_MultipleOrderForm!AH159="","",VGB_MultipleOrderForm!AH159)</f>
        <v/>
      </c>
      <c r="S144" t="str">
        <f>IF(VGB_MultipleOrderForm!AM159="","",VGB_MultipleOrderForm!AM159)</f>
        <v/>
      </c>
      <c r="T144" t="str">
        <f>IF(VGB_MultipleOrderForm!AO159="","",VGB_MultipleOrderForm!AO159)</f>
        <v/>
      </c>
      <c r="U144" t="str">
        <f>IF(VGB_MultipleOrderForm!AP159="","",VGB_MultipleOrderForm!AP159)</f>
        <v/>
      </c>
    </row>
    <row r="145" spans="1:21" x14ac:dyDescent="0.25">
      <c r="A145">
        <v>144</v>
      </c>
      <c r="B145" t="str">
        <f>IF(VGB_MultipleOrderForm!C160="","",VGB_MultipleOrderForm!C160)</f>
        <v/>
      </c>
      <c r="C145" t="str">
        <f>IF(VGB_MultipleOrderForm!D160="","",VGB_MultipleOrderForm!D160)</f>
        <v/>
      </c>
      <c r="D145" t="str">
        <f>IF(VGB_MultipleOrderForm!F160="","",VGB_MultipleOrderForm!F160)</f>
        <v/>
      </c>
      <c r="E145" t="str">
        <f>IF(VGB_MultipleOrderForm!H160="","",VGB_MultipleOrderForm!H160)</f>
        <v/>
      </c>
      <c r="F145" t="str">
        <f>IF(VGB_MultipleOrderForm!K160="","",VGB_MultipleOrderForm!K160)</f>
        <v/>
      </c>
      <c r="G145" t="str">
        <f>IF(VGB_MultipleOrderForm!N160="","",VGB_MultipleOrderForm!N160)</f>
        <v/>
      </c>
      <c r="H145" t="str">
        <f>IF(VGB_MultipleOrderForm!Q160="","",VGB_MultipleOrderForm!Q160)</f>
        <v/>
      </c>
      <c r="I145" t="str">
        <f>IF(VGB_MultipleOrderForm!R160="","",VGB_MultipleOrderForm!R160)</f>
        <v/>
      </c>
      <c r="J145" t="str">
        <f>IF(VGB_MultipleOrderForm!T160="","",VGB_MultipleOrderForm!T160)</f>
        <v/>
      </c>
      <c r="K145" t="str">
        <f>IF(VGB_MultipleOrderForm!U160="","",VGB_MultipleOrderForm!U160)</f>
        <v/>
      </c>
      <c r="L145" t="str">
        <f>IF(VGB_MultipleOrderForm!W160="","",VGB_MultipleOrderForm!W160)</f>
        <v/>
      </c>
      <c r="M145" t="str">
        <f>IF(VGB_MultipleOrderForm!Z160="","",VGB_MultipleOrderForm!Z160)</f>
        <v/>
      </c>
      <c r="N145" t="str">
        <f>IF(VGB_MultipleOrderForm!AB160="","",VGB_MultipleOrderForm!AB160)</f>
        <v/>
      </c>
      <c r="O145" t="str">
        <f>IF(VGB_MultipleOrderForm!AC160="","",VGB_MultipleOrderForm!AC160)</f>
        <v/>
      </c>
      <c r="P145" t="str">
        <f>IF(VGB_MultipleOrderForm!AE160="","",VGB_MultipleOrderForm!AE160)</f>
        <v/>
      </c>
      <c r="Q145" t="str">
        <f>IF(VGB_MultipleOrderForm!AF160="","",VGB_MultipleOrderForm!AF160)</f>
        <v/>
      </c>
      <c r="R145" t="str">
        <f>IF(VGB_MultipleOrderForm!AH160="","",VGB_MultipleOrderForm!AH160)</f>
        <v/>
      </c>
      <c r="S145" t="str">
        <f>IF(VGB_MultipleOrderForm!AM160="","",VGB_MultipleOrderForm!AM160)</f>
        <v/>
      </c>
      <c r="T145" t="str">
        <f>IF(VGB_MultipleOrderForm!AO160="","",VGB_MultipleOrderForm!AO160)</f>
        <v/>
      </c>
      <c r="U145" t="str">
        <f>IF(VGB_MultipleOrderForm!AP160="","",VGB_MultipleOrderForm!AP160)</f>
        <v/>
      </c>
    </row>
    <row r="146" spans="1:21" x14ac:dyDescent="0.25">
      <c r="A146">
        <v>145</v>
      </c>
      <c r="B146" t="str">
        <f>IF(VGB_MultipleOrderForm!C161="","",VGB_MultipleOrderForm!C161)</f>
        <v/>
      </c>
      <c r="C146" t="str">
        <f>IF(VGB_MultipleOrderForm!D161="","",VGB_MultipleOrderForm!D161)</f>
        <v/>
      </c>
      <c r="D146" t="str">
        <f>IF(VGB_MultipleOrderForm!F161="","",VGB_MultipleOrderForm!F161)</f>
        <v/>
      </c>
      <c r="E146" t="str">
        <f>IF(VGB_MultipleOrderForm!H161="","",VGB_MultipleOrderForm!H161)</f>
        <v/>
      </c>
      <c r="F146" t="str">
        <f>IF(VGB_MultipleOrderForm!K161="","",VGB_MultipleOrderForm!K161)</f>
        <v/>
      </c>
      <c r="G146" t="str">
        <f>IF(VGB_MultipleOrderForm!N161="","",VGB_MultipleOrderForm!N161)</f>
        <v/>
      </c>
      <c r="H146" t="str">
        <f>IF(VGB_MultipleOrderForm!Q161="","",VGB_MultipleOrderForm!Q161)</f>
        <v/>
      </c>
      <c r="I146" t="str">
        <f>IF(VGB_MultipleOrderForm!R161="","",VGB_MultipleOrderForm!R161)</f>
        <v/>
      </c>
      <c r="J146" t="str">
        <f>IF(VGB_MultipleOrderForm!T161="","",VGB_MultipleOrderForm!T161)</f>
        <v/>
      </c>
      <c r="K146" t="str">
        <f>IF(VGB_MultipleOrderForm!U161="","",VGB_MultipleOrderForm!U161)</f>
        <v/>
      </c>
      <c r="L146" t="str">
        <f>IF(VGB_MultipleOrderForm!W161="","",VGB_MultipleOrderForm!W161)</f>
        <v/>
      </c>
      <c r="M146" t="str">
        <f>IF(VGB_MultipleOrderForm!Z161="","",VGB_MultipleOrderForm!Z161)</f>
        <v/>
      </c>
      <c r="N146" t="str">
        <f>IF(VGB_MultipleOrderForm!AB161="","",VGB_MultipleOrderForm!AB161)</f>
        <v/>
      </c>
      <c r="O146" t="str">
        <f>IF(VGB_MultipleOrderForm!AC161="","",VGB_MultipleOrderForm!AC161)</f>
        <v/>
      </c>
      <c r="P146" t="str">
        <f>IF(VGB_MultipleOrderForm!AE161="","",VGB_MultipleOrderForm!AE161)</f>
        <v/>
      </c>
      <c r="Q146" t="str">
        <f>IF(VGB_MultipleOrderForm!AF161="","",VGB_MultipleOrderForm!AF161)</f>
        <v/>
      </c>
      <c r="R146" t="str">
        <f>IF(VGB_MultipleOrderForm!AH161="","",VGB_MultipleOrderForm!AH161)</f>
        <v/>
      </c>
      <c r="S146" t="str">
        <f>IF(VGB_MultipleOrderForm!AM161="","",VGB_MultipleOrderForm!AM161)</f>
        <v/>
      </c>
      <c r="T146" t="str">
        <f>IF(VGB_MultipleOrderForm!AO161="","",VGB_MultipleOrderForm!AO161)</f>
        <v/>
      </c>
      <c r="U146" t="str">
        <f>IF(VGB_MultipleOrderForm!AP161="","",VGB_MultipleOrderForm!AP161)</f>
        <v/>
      </c>
    </row>
    <row r="147" spans="1:21" x14ac:dyDescent="0.25">
      <c r="A147">
        <v>146</v>
      </c>
      <c r="B147" t="str">
        <f>IF(VGB_MultipleOrderForm!C162="","",VGB_MultipleOrderForm!C162)</f>
        <v/>
      </c>
      <c r="C147" t="str">
        <f>IF(VGB_MultipleOrderForm!D162="","",VGB_MultipleOrderForm!D162)</f>
        <v/>
      </c>
      <c r="D147" t="str">
        <f>IF(VGB_MultipleOrderForm!F162="","",VGB_MultipleOrderForm!F162)</f>
        <v/>
      </c>
      <c r="E147" t="str">
        <f>IF(VGB_MultipleOrderForm!H162="","",VGB_MultipleOrderForm!H162)</f>
        <v/>
      </c>
      <c r="F147" t="str">
        <f>IF(VGB_MultipleOrderForm!K162="","",VGB_MultipleOrderForm!K162)</f>
        <v/>
      </c>
      <c r="G147" t="str">
        <f>IF(VGB_MultipleOrderForm!N162="","",VGB_MultipleOrderForm!N162)</f>
        <v/>
      </c>
      <c r="H147" t="str">
        <f>IF(VGB_MultipleOrderForm!Q162="","",VGB_MultipleOrderForm!Q162)</f>
        <v/>
      </c>
      <c r="I147" t="str">
        <f>IF(VGB_MultipleOrderForm!R162="","",VGB_MultipleOrderForm!R162)</f>
        <v/>
      </c>
      <c r="J147" t="str">
        <f>IF(VGB_MultipleOrderForm!T162="","",VGB_MultipleOrderForm!T162)</f>
        <v/>
      </c>
      <c r="K147" t="str">
        <f>IF(VGB_MultipleOrderForm!U162="","",VGB_MultipleOrderForm!U162)</f>
        <v/>
      </c>
      <c r="L147" t="str">
        <f>IF(VGB_MultipleOrderForm!W162="","",VGB_MultipleOrderForm!W162)</f>
        <v/>
      </c>
      <c r="M147" t="str">
        <f>IF(VGB_MultipleOrderForm!Z162="","",VGB_MultipleOrderForm!Z162)</f>
        <v/>
      </c>
      <c r="N147" t="str">
        <f>IF(VGB_MultipleOrderForm!AB162="","",VGB_MultipleOrderForm!AB162)</f>
        <v/>
      </c>
      <c r="O147" t="str">
        <f>IF(VGB_MultipleOrderForm!AC162="","",VGB_MultipleOrderForm!AC162)</f>
        <v/>
      </c>
      <c r="P147" t="str">
        <f>IF(VGB_MultipleOrderForm!AE162="","",VGB_MultipleOrderForm!AE162)</f>
        <v/>
      </c>
      <c r="Q147" t="str">
        <f>IF(VGB_MultipleOrderForm!AF162="","",VGB_MultipleOrderForm!AF162)</f>
        <v/>
      </c>
      <c r="R147" t="str">
        <f>IF(VGB_MultipleOrderForm!AH162="","",VGB_MultipleOrderForm!AH162)</f>
        <v/>
      </c>
      <c r="S147" t="str">
        <f>IF(VGB_MultipleOrderForm!AM162="","",VGB_MultipleOrderForm!AM162)</f>
        <v/>
      </c>
      <c r="T147" t="str">
        <f>IF(VGB_MultipleOrderForm!AO162="","",VGB_MultipleOrderForm!AO162)</f>
        <v/>
      </c>
      <c r="U147" t="str">
        <f>IF(VGB_MultipleOrderForm!AP162="","",VGB_MultipleOrderForm!AP162)</f>
        <v/>
      </c>
    </row>
    <row r="148" spans="1:21" x14ac:dyDescent="0.25">
      <c r="A148">
        <v>147</v>
      </c>
      <c r="B148" t="str">
        <f>IF(VGB_MultipleOrderForm!C163="","",VGB_MultipleOrderForm!C163)</f>
        <v/>
      </c>
      <c r="C148" t="str">
        <f>IF(VGB_MultipleOrderForm!D163="","",VGB_MultipleOrderForm!D163)</f>
        <v/>
      </c>
      <c r="D148" t="str">
        <f>IF(VGB_MultipleOrderForm!F163="","",VGB_MultipleOrderForm!F163)</f>
        <v/>
      </c>
      <c r="E148" t="str">
        <f>IF(VGB_MultipleOrderForm!H163="","",VGB_MultipleOrderForm!H163)</f>
        <v/>
      </c>
      <c r="F148" t="str">
        <f>IF(VGB_MultipleOrderForm!K163="","",VGB_MultipleOrderForm!K163)</f>
        <v/>
      </c>
      <c r="G148" t="str">
        <f>IF(VGB_MultipleOrderForm!N163="","",VGB_MultipleOrderForm!N163)</f>
        <v/>
      </c>
      <c r="H148" t="str">
        <f>IF(VGB_MultipleOrderForm!Q163="","",VGB_MultipleOrderForm!Q163)</f>
        <v/>
      </c>
      <c r="I148" t="str">
        <f>IF(VGB_MultipleOrderForm!R163="","",VGB_MultipleOrderForm!R163)</f>
        <v/>
      </c>
      <c r="J148" t="str">
        <f>IF(VGB_MultipleOrderForm!T163="","",VGB_MultipleOrderForm!T163)</f>
        <v/>
      </c>
      <c r="K148" t="str">
        <f>IF(VGB_MultipleOrderForm!U163="","",VGB_MultipleOrderForm!U163)</f>
        <v/>
      </c>
      <c r="L148" t="str">
        <f>IF(VGB_MultipleOrderForm!W163="","",VGB_MultipleOrderForm!W163)</f>
        <v/>
      </c>
      <c r="M148" t="str">
        <f>IF(VGB_MultipleOrderForm!Z163="","",VGB_MultipleOrderForm!Z163)</f>
        <v/>
      </c>
      <c r="N148" t="str">
        <f>IF(VGB_MultipleOrderForm!AB163="","",VGB_MultipleOrderForm!AB163)</f>
        <v/>
      </c>
      <c r="O148" t="str">
        <f>IF(VGB_MultipleOrderForm!AC163="","",VGB_MultipleOrderForm!AC163)</f>
        <v/>
      </c>
      <c r="P148" t="str">
        <f>IF(VGB_MultipleOrderForm!AE163="","",VGB_MultipleOrderForm!AE163)</f>
        <v/>
      </c>
      <c r="Q148" t="str">
        <f>IF(VGB_MultipleOrderForm!AF163="","",VGB_MultipleOrderForm!AF163)</f>
        <v/>
      </c>
      <c r="R148" t="str">
        <f>IF(VGB_MultipleOrderForm!AH163="","",VGB_MultipleOrderForm!AH163)</f>
        <v/>
      </c>
      <c r="S148" t="str">
        <f>IF(VGB_MultipleOrderForm!AM163="","",VGB_MultipleOrderForm!AM163)</f>
        <v/>
      </c>
      <c r="T148" t="str">
        <f>IF(VGB_MultipleOrderForm!AO163="","",VGB_MultipleOrderForm!AO163)</f>
        <v/>
      </c>
      <c r="U148" t="str">
        <f>IF(VGB_MultipleOrderForm!AP163="","",VGB_MultipleOrderForm!AP163)</f>
        <v/>
      </c>
    </row>
    <row r="149" spans="1:21" x14ac:dyDescent="0.25">
      <c r="A149">
        <v>148</v>
      </c>
      <c r="B149" t="str">
        <f>IF(VGB_MultipleOrderForm!C164="","",VGB_MultipleOrderForm!C164)</f>
        <v/>
      </c>
      <c r="C149" t="str">
        <f>IF(VGB_MultipleOrderForm!D164="","",VGB_MultipleOrderForm!D164)</f>
        <v/>
      </c>
      <c r="D149" t="str">
        <f>IF(VGB_MultipleOrderForm!F164="","",VGB_MultipleOrderForm!F164)</f>
        <v/>
      </c>
      <c r="E149" t="str">
        <f>IF(VGB_MultipleOrderForm!H164="","",VGB_MultipleOrderForm!H164)</f>
        <v/>
      </c>
      <c r="F149" t="str">
        <f>IF(VGB_MultipleOrderForm!K164="","",VGB_MultipleOrderForm!K164)</f>
        <v/>
      </c>
      <c r="G149" t="str">
        <f>IF(VGB_MultipleOrderForm!N164="","",VGB_MultipleOrderForm!N164)</f>
        <v/>
      </c>
      <c r="H149" t="str">
        <f>IF(VGB_MultipleOrderForm!Q164="","",VGB_MultipleOrderForm!Q164)</f>
        <v/>
      </c>
      <c r="I149" t="str">
        <f>IF(VGB_MultipleOrderForm!R164="","",VGB_MultipleOrderForm!R164)</f>
        <v/>
      </c>
      <c r="J149" t="str">
        <f>IF(VGB_MultipleOrderForm!T164="","",VGB_MultipleOrderForm!T164)</f>
        <v/>
      </c>
      <c r="K149" t="str">
        <f>IF(VGB_MultipleOrderForm!U164="","",VGB_MultipleOrderForm!U164)</f>
        <v/>
      </c>
      <c r="L149" t="str">
        <f>IF(VGB_MultipleOrderForm!W164="","",VGB_MultipleOrderForm!W164)</f>
        <v/>
      </c>
      <c r="M149" t="str">
        <f>IF(VGB_MultipleOrderForm!Z164="","",VGB_MultipleOrderForm!Z164)</f>
        <v/>
      </c>
      <c r="N149" t="str">
        <f>IF(VGB_MultipleOrderForm!AB164="","",VGB_MultipleOrderForm!AB164)</f>
        <v/>
      </c>
      <c r="O149" t="str">
        <f>IF(VGB_MultipleOrderForm!AC164="","",VGB_MultipleOrderForm!AC164)</f>
        <v/>
      </c>
      <c r="P149" t="str">
        <f>IF(VGB_MultipleOrderForm!AE164="","",VGB_MultipleOrderForm!AE164)</f>
        <v/>
      </c>
      <c r="Q149" t="str">
        <f>IF(VGB_MultipleOrderForm!AF164="","",VGB_MultipleOrderForm!AF164)</f>
        <v/>
      </c>
      <c r="R149" t="str">
        <f>IF(VGB_MultipleOrderForm!AH164="","",VGB_MultipleOrderForm!AH164)</f>
        <v/>
      </c>
      <c r="S149" t="str">
        <f>IF(VGB_MultipleOrderForm!AM164="","",VGB_MultipleOrderForm!AM164)</f>
        <v/>
      </c>
      <c r="T149" t="str">
        <f>IF(VGB_MultipleOrderForm!AO164="","",VGB_MultipleOrderForm!AO164)</f>
        <v/>
      </c>
      <c r="U149" t="str">
        <f>IF(VGB_MultipleOrderForm!AP164="","",VGB_MultipleOrderForm!AP164)</f>
        <v/>
      </c>
    </row>
    <row r="150" spans="1:21" x14ac:dyDescent="0.25">
      <c r="A150">
        <v>149</v>
      </c>
      <c r="B150" t="str">
        <f>IF(VGB_MultipleOrderForm!C165="","",VGB_MultipleOrderForm!C165)</f>
        <v/>
      </c>
      <c r="C150" t="str">
        <f>IF(VGB_MultipleOrderForm!D165="","",VGB_MultipleOrderForm!D165)</f>
        <v/>
      </c>
      <c r="D150" t="str">
        <f>IF(VGB_MultipleOrderForm!F165="","",VGB_MultipleOrderForm!F165)</f>
        <v/>
      </c>
      <c r="E150" t="str">
        <f>IF(VGB_MultipleOrderForm!H165="","",VGB_MultipleOrderForm!H165)</f>
        <v/>
      </c>
      <c r="F150" t="str">
        <f>IF(VGB_MultipleOrderForm!K165="","",VGB_MultipleOrderForm!K165)</f>
        <v/>
      </c>
      <c r="G150" t="str">
        <f>IF(VGB_MultipleOrderForm!N165="","",VGB_MultipleOrderForm!N165)</f>
        <v/>
      </c>
      <c r="H150" t="str">
        <f>IF(VGB_MultipleOrderForm!Q165="","",VGB_MultipleOrderForm!Q165)</f>
        <v/>
      </c>
      <c r="I150" t="str">
        <f>IF(VGB_MultipleOrderForm!R165="","",VGB_MultipleOrderForm!R165)</f>
        <v/>
      </c>
      <c r="J150" t="str">
        <f>IF(VGB_MultipleOrderForm!T165="","",VGB_MultipleOrderForm!T165)</f>
        <v/>
      </c>
      <c r="K150" t="str">
        <f>IF(VGB_MultipleOrderForm!U165="","",VGB_MultipleOrderForm!U165)</f>
        <v/>
      </c>
      <c r="L150" t="str">
        <f>IF(VGB_MultipleOrderForm!W165="","",VGB_MultipleOrderForm!W165)</f>
        <v/>
      </c>
      <c r="M150" t="str">
        <f>IF(VGB_MultipleOrderForm!Z165="","",VGB_MultipleOrderForm!Z165)</f>
        <v/>
      </c>
      <c r="N150" t="str">
        <f>IF(VGB_MultipleOrderForm!AB165="","",VGB_MultipleOrderForm!AB165)</f>
        <v/>
      </c>
      <c r="O150" t="str">
        <f>IF(VGB_MultipleOrderForm!AC165="","",VGB_MultipleOrderForm!AC165)</f>
        <v/>
      </c>
      <c r="P150" t="str">
        <f>IF(VGB_MultipleOrderForm!AE165="","",VGB_MultipleOrderForm!AE165)</f>
        <v/>
      </c>
      <c r="Q150" t="str">
        <f>IF(VGB_MultipleOrderForm!AF165="","",VGB_MultipleOrderForm!AF165)</f>
        <v/>
      </c>
      <c r="R150" t="str">
        <f>IF(VGB_MultipleOrderForm!AH165="","",VGB_MultipleOrderForm!AH165)</f>
        <v/>
      </c>
      <c r="S150" t="str">
        <f>IF(VGB_MultipleOrderForm!AM165="","",VGB_MultipleOrderForm!AM165)</f>
        <v/>
      </c>
      <c r="T150" t="str">
        <f>IF(VGB_MultipleOrderForm!AO165="","",VGB_MultipleOrderForm!AO165)</f>
        <v/>
      </c>
      <c r="U150" t="str">
        <f>IF(VGB_MultipleOrderForm!AP165="","",VGB_MultipleOrderForm!AP165)</f>
        <v/>
      </c>
    </row>
    <row r="151" spans="1:21" x14ac:dyDescent="0.25">
      <c r="A151">
        <v>150</v>
      </c>
      <c r="B151" t="str">
        <f>IF(VGB_MultipleOrderForm!C166="","",VGB_MultipleOrderForm!C166)</f>
        <v/>
      </c>
      <c r="C151" t="str">
        <f>IF(VGB_MultipleOrderForm!D166="","",VGB_MultipleOrderForm!D166)</f>
        <v/>
      </c>
      <c r="D151" t="str">
        <f>IF(VGB_MultipleOrderForm!F166="","",VGB_MultipleOrderForm!F166)</f>
        <v/>
      </c>
      <c r="E151" t="str">
        <f>IF(VGB_MultipleOrderForm!H166="","",VGB_MultipleOrderForm!H166)</f>
        <v/>
      </c>
      <c r="F151" t="str">
        <f>IF(VGB_MultipleOrderForm!K166="","",VGB_MultipleOrderForm!K166)</f>
        <v/>
      </c>
      <c r="G151" t="str">
        <f>IF(VGB_MultipleOrderForm!N166="","",VGB_MultipleOrderForm!N166)</f>
        <v/>
      </c>
      <c r="H151" t="str">
        <f>IF(VGB_MultipleOrderForm!Q166="","",VGB_MultipleOrderForm!Q166)</f>
        <v/>
      </c>
      <c r="I151" t="str">
        <f>IF(VGB_MultipleOrderForm!R166="","",VGB_MultipleOrderForm!R166)</f>
        <v/>
      </c>
      <c r="J151" t="str">
        <f>IF(VGB_MultipleOrderForm!T166="","",VGB_MultipleOrderForm!T166)</f>
        <v/>
      </c>
      <c r="K151" t="str">
        <f>IF(VGB_MultipleOrderForm!U166="","",VGB_MultipleOrderForm!U166)</f>
        <v/>
      </c>
      <c r="L151" t="str">
        <f>IF(VGB_MultipleOrderForm!W166="","",VGB_MultipleOrderForm!W166)</f>
        <v/>
      </c>
      <c r="M151" t="str">
        <f>IF(VGB_MultipleOrderForm!Z166="","",VGB_MultipleOrderForm!Z166)</f>
        <v/>
      </c>
      <c r="N151" t="str">
        <f>IF(VGB_MultipleOrderForm!AB166="","",VGB_MultipleOrderForm!AB166)</f>
        <v/>
      </c>
      <c r="O151" t="str">
        <f>IF(VGB_MultipleOrderForm!AC166="","",VGB_MultipleOrderForm!AC166)</f>
        <v/>
      </c>
      <c r="P151" t="str">
        <f>IF(VGB_MultipleOrderForm!AE166="","",VGB_MultipleOrderForm!AE166)</f>
        <v/>
      </c>
      <c r="Q151" t="str">
        <f>IF(VGB_MultipleOrderForm!AF166="","",VGB_MultipleOrderForm!AF166)</f>
        <v/>
      </c>
      <c r="R151" t="str">
        <f>IF(VGB_MultipleOrderForm!AH166="","",VGB_MultipleOrderForm!AH166)</f>
        <v/>
      </c>
      <c r="S151" t="str">
        <f>IF(VGB_MultipleOrderForm!AM166="","",VGB_MultipleOrderForm!AM166)</f>
        <v/>
      </c>
      <c r="T151" t="str">
        <f>IF(VGB_MultipleOrderForm!AO166="","",VGB_MultipleOrderForm!AO166)</f>
        <v/>
      </c>
      <c r="U151" t="str">
        <f>IF(VGB_MultipleOrderForm!AP166="","",VGB_MultipleOrderForm!AP166)</f>
        <v/>
      </c>
    </row>
    <row r="152" spans="1:21" x14ac:dyDescent="0.25">
      <c r="A152">
        <v>151</v>
      </c>
      <c r="B152" t="str">
        <f>IF(VGB_MultipleOrderForm!C167="","",VGB_MultipleOrderForm!C167)</f>
        <v/>
      </c>
      <c r="C152" t="str">
        <f>IF(VGB_MultipleOrderForm!D167="","",VGB_MultipleOrderForm!D167)</f>
        <v/>
      </c>
      <c r="D152" t="str">
        <f>IF(VGB_MultipleOrderForm!F167="","",VGB_MultipleOrderForm!F167)</f>
        <v/>
      </c>
      <c r="E152" t="str">
        <f>IF(VGB_MultipleOrderForm!H167="","",VGB_MultipleOrderForm!H167)</f>
        <v/>
      </c>
      <c r="F152" t="str">
        <f>IF(VGB_MultipleOrderForm!K167="","",VGB_MultipleOrderForm!K167)</f>
        <v/>
      </c>
      <c r="G152" t="str">
        <f>IF(VGB_MultipleOrderForm!N167="","",VGB_MultipleOrderForm!N167)</f>
        <v/>
      </c>
      <c r="H152" t="str">
        <f>IF(VGB_MultipleOrderForm!Q167="","",VGB_MultipleOrderForm!Q167)</f>
        <v/>
      </c>
      <c r="I152" t="str">
        <f>IF(VGB_MultipleOrderForm!R167="","",VGB_MultipleOrderForm!R167)</f>
        <v/>
      </c>
      <c r="J152" t="str">
        <f>IF(VGB_MultipleOrderForm!T167="","",VGB_MultipleOrderForm!T167)</f>
        <v/>
      </c>
      <c r="K152" t="str">
        <f>IF(VGB_MultipleOrderForm!U167="","",VGB_MultipleOrderForm!U167)</f>
        <v/>
      </c>
      <c r="L152" t="str">
        <f>IF(VGB_MultipleOrderForm!W167="","",VGB_MultipleOrderForm!W167)</f>
        <v/>
      </c>
      <c r="M152" t="str">
        <f>IF(VGB_MultipleOrderForm!Z167="","",VGB_MultipleOrderForm!Z167)</f>
        <v/>
      </c>
      <c r="N152" t="str">
        <f>IF(VGB_MultipleOrderForm!AB167="","",VGB_MultipleOrderForm!AB167)</f>
        <v/>
      </c>
      <c r="O152" t="str">
        <f>IF(VGB_MultipleOrderForm!AC167="","",VGB_MultipleOrderForm!AC167)</f>
        <v/>
      </c>
      <c r="P152" t="str">
        <f>IF(VGB_MultipleOrderForm!AE167="","",VGB_MultipleOrderForm!AE167)</f>
        <v/>
      </c>
      <c r="Q152" t="str">
        <f>IF(VGB_MultipleOrderForm!AF167="","",VGB_MultipleOrderForm!AF167)</f>
        <v/>
      </c>
      <c r="R152" t="str">
        <f>IF(VGB_MultipleOrderForm!AH167="","",VGB_MultipleOrderForm!AH167)</f>
        <v/>
      </c>
      <c r="S152" t="str">
        <f>IF(VGB_MultipleOrderForm!AM167="","",VGB_MultipleOrderForm!AM167)</f>
        <v/>
      </c>
      <c r="T152" t="str">
        <f>IF(VGB_MultipleOrderForm!AO167="","",VGB_MultipleOrderForm!AO167)</f>
        <v/>
      </c>
      <c r="U152" t="str">
        <f>IF(VGB_MultipleOrderForm!AP167="","",VGB_MultipleOrderForm!AP167)</f>
        <v/>
      </c>
    </row>
    <row r="153" spans="1:21" x14ac:dyDescent="0.25">
      <c r="A153">
        <v>152</v>
      </c>
      <c r="B153" t="str">
        <f>IF(VGB_MultipleOrderForm!C168="","",VGB_MultipleOrderForm!C168)</f>
        <v/>
      </c>
      <c r="C153" t="str">
        <f>IF(VGB_MultipleOrderForm!D168="","",VGB_MultipleOrderForm!D168)</f>
        <v/>
      </c>
      <c r="D153" t="str">
        <f>IF(VGB_MultipleOrderForm!F168="","",VGB_MultipleOrderForm!F168)</f>
        <v/>
      </c>
      <c r="E153" t="str">
        <f>IF(VGB_MultipleOrderForm!H168="","",VGB_MultipleOrderForm!H168)</f>
        <v/>
      </c>
      <c r="F153" t="str">
        <f>IF(VGB_MultipleOrderForm!K168="","",VGB_MultipleOrderForm!K168)</f>
        <v/>
      </c>
      <c r="G153" t="str">
        <f>IF(VGB_MultipleOrderForm!N168="","",VGB_MultipleOrderForm!N168)</f>
        <v/>
      </c>
      <c r="H153" t="str">
        <f>IF(VGB_MultipleOrderForm!Q168="","",VGB_MultipleOrderForm!Q168)</f>
        <v/>
      </c>
      <c r="I153" t="str">
        <f>IF(VGB_MultipleOrderForm!R168="","",VGB_MultipleOrderForm!R168)</f>
        <v/>
      </c>
      <c r="J153" t="str">
        <f>IF(VGB_MultipleOrderForm!T168="","",VGB_MultipleOrderForm!T168)</f>
        <v/>
      </c>
      <c r="K153" t="str">
        <f>IF(VGB_MultipleOrderForm!U168="","",VGB_MultipleOrderForm!U168)</f>
        <v/>
      </c>
      <c r="L153" t="str">
        <f>IF(VGB_MultipleOrderForm!W168="","",VGB_MultipleOrderForm!W168)</f>
        <v/>
      </c>
      <c r="M153" t="str">
        <f>IF(VGB_MultipleOrderForm!Z168="","",VGB_MultipleOrderForm!Z168)</f>
        <v/>
      </c>
      <c r="N153" t="str">
        <f>IF(VGB_MultipleOrderForm!AB168="","",VGB_MultipleOrderForm!AB168)</f>
        <v/>
      </c>
      <c r="O153" t="str">
        <f>IF(VGB_MultipleOrderForm!AC168="","",VGB_MultipleOrderForm!AC168)</f>
        <v/>
      </c>
      <c r="P153" t="str">
        <f>IF(VGB_MultipleOrderForm!AE168="","",VGB_MultipleOrderForm!AE168)</f>
        <v/>
      </c>
      <c r="Q153" t="str">
        <f>IF(VGB_MultipleOrderForm!AF168="","",VGB_MultipleOrderForm!AF168)</f>
        <v/>
      </c>
      <c r="R153" t="str">
        <f>IF(VGB_MultipleOrderForm!AH168="","",VGB_MultipleOrderForm!AH168)</f>
        <v/>
      </c>
      <c r="S153" t="str">
        <f>IF(VGB_MultipleOrderForm!AM168="","",VGB_MultipleOrderForm!AM168)</f>
        <v/>
      </c>
      <c r="T153" t="str">
        <f>IF(VGB_MultipleOrderForm!AO168="","",VGB_MultipleOrderForm!AO168)</f>
        <v/>
      </c>
      <c r="U153" t="str">
        <f>IF(VGB_MultipleOrderForm!AP168="","",VGB_MultipleOrderForm!AP168)</f>
        <v/>
      </c>
    </row>
    <row r="154" spans="1:21" x14ac:dyDescent="0.25">
      <c r="A154">
        <v>153</v>
      </c>
      <c r="B154" t="str">
        <f>IF(VGB_MultipleOrderForm!C169="","",VGB_MultipleOrderForm!C169)</f>
        <v/>
      </c>
      <c r="C154" t="str">
        <f>IF(VGB_MultipleOrderForm!D169="","",VGB_MultipleOrderForm!D169)</f>
        <v/>
      </c>
      <c r="D154" t="str">
        <f>IF(VGB_MultipleOrderForm!F169="","",VGB_MultipleOrderForm!F169)</f>
        <v/>
      </c>
      <c r="E154" t="str">
        <f>IF(VGB_MultipleOrderForm!H169="","",VGB_MultipleOrderForm!H169)</f>
        <v/>
      </c>
      <c r="F154" t="str">
        <f>IF(VGB_MultipleOrderForm!K169="","",VGB_MultipleOrderForm!K169)</f>
        <v/>
      </c>
      <c r="G154" t="str">
        <f>IF(VGB_MultipleOrderForm!N169="","",VGB_MultipleOrderForm!N169)</f>
        <v/>
      </c>
      <c r="H154" t="str">
        <f>IF(VGB_MultipleOrderForm!Q169="","",VGB_MultipleOrderForm!Q169)</f>
        <v/>
      </c>
      <c r="I154" t="str">
        <f>IF(VGB_MultipleOrderForm!R169="","",VGB_MultipleOrderForm!R169)</f>
        <v/>
      </c>
      <c r="J154" t="str">
        <f>IF(VGB_MultipleOrderForm!T169="","",VGB_MultipleOrderForm!T169)</f>
        <v/>
      </c>
      <c r="K154" t="str">
        <f>IF(VGB_MultipleOrderForm!U169="","",VGB_MultipleOrderForm!U169)</f>
        <v/>
      </c>
      <c r="L154" t="str">
        <f>IF(VGB_MultipleOrderForm!W169="","",VGB_MultipleOrderForm!W169)</f>
        <v/>
      </c>
      <c r="M154" t="str">
        <f>IF(VGB_MultipleOrderForm!Z169="","",VGB_MultipleOrderForm!Z169)</f>
        <v/>
      </c>
      <c r="N154" t="str">
        <f>IF(VGB_MultipleOrderForm!AB169="","",VGB_MultipleOrderForm!AB169)</f>
        <v/>
      </c>
      <c r="O154" t="str">
        <f>IF(VGB_MultipleOrderForm!AC169="","",VGB_MultipleOrderForm!AC169)</f>
        <v/>
      </c>
      <c r="P154" t="str">
        <f>IF(VGB_MultipleOrderForm!AE169="","",VGB_MultipleOrderForm!AE169)</f>
        <v/>
      </c>
      <c r="Q154" t="str">
        <f>IF(VGB_MultipleOrderForm!AF169="","",VGB_MultipleOrderForm!AF169)</f>
        <v/>
      </c>
      <c r="R154" t="str">
        <f>IF(VGB_MultipleOrderForm!AH169="","",VGB_MultipleOrderForm!AH169)</f>
        <v/>
      </c>
      <c r="S154" t="str">
        <f>IF(VGB_MultipleOrderForm!AM169="","",VGB_MultipleOrderForm!AM169)</f>
        <v/>
      </c>
      <c r="T154" t="str">
        <f>IF(VGB_MultipleOrderForm!AO169="","",VGB_MultipleOrderForm!AO169)</f>
        <v/>
      </c>
      <c r="U154" t="str">
        <f>IF(VGB_MultipleOrderForm!AP169="","",VGB_MultipleOrderForm!AP169)</f>
        <v/>
      </c>
    </row>
    <row r="155" spans="1:21" x14ac:dyDescent="0.25">
      <c r="A155">
        <v>154</v>
      </c>
      <c r="B155" t="str">
        <f>IF(VGB_MultipleOrderForm!C170="","",VGB_MultipleOrderForm!C170)</f>
        <v/>
      </c>
      <c r="C155" t="str">
        <f>IF(VGB_MultipleOrderForm!D170="","",VGB_MultipleOrderForm!D170)</f>
        <v/>
      </c>
      <c r="D155" t="str">
        <f>IF(VGB_MultipleOrderForm!F170="","",VGB_MultipleOrderForm!F170)</f>
        <v/>
      </c>
      <c r="E155" t="str">
        <f>IF(VGB_MultipleOrderForm!H170="","",VGB_MultipleOrderForm!H170)</f>
        <v/>
      </c>
      <c r="F155" t="str">
        <f>IF(VGB_MultipleOrderForm!K170="","",VGB_MultipleOrderForm!K170)</f>
        <v/>
      </c>
      <c r="G155" t="str">
        <f>IF(VGB_MultipleOrderForm!N170="","",VGB_MultipleOrderForm!N170)</f>
        <v/>
      </c>
      <c r="H155" t="str">
        <f>IF(VGB_MultipleOrderForm!Q170="","",VGB_MultipleOrderForm!Q170)</f>
        <v/>
      </c>
      <c r="I155" t="str">
        <f>IF(VGB_MultipleOrderForm!R170="","",VGB_MultipleOrderForm!R170)</f>
        <v/>
      </c>
      <c r="J155" t="str">
        <f>IF(VGB_MultipleOrderForm!T170="","",VGB_MultipleOrderForm!T170)</f>
        <v/>
      </c>
      <c r="K155" t="str">
        <f>IF(VGB_MultipleOrderForm!U170="","",VGB_MultipleOrderForm!U170)</f>
        <v/>
      </c>
      <c r="L155" t="str">
        <f>IF(VGB_MultipleOrderForm!W170="","",VGB_MultipleOrderForm!W170)</f>
        <v/>
      </c>
      <c r="M155" t="str">
        <f>IF(VGB_MultipleOrderForm!Z170="","",VGB_MultipleOrderForm!Z170)</f>
        <v/>
      </c>
      <c r="N155" t="str">
        <f>IF(VGB_MultipleOrderForm!AB170="","",VGB_MultipleOrderForm!AB170)</f>
        <v/>
      </c>
      <c r="O155" t="str">
        <f>IF(VGB_MultipleOrderForm!AC170="","",VGB_MultipleOrderForm!AC170)</f>
        <v/>
      </c>
      <c r="P155" t="str">
        <f>IF(VGB_MultipleOrderForm!AE170="","",VGB_MultipleOrderForm!AE170)</f>
        <v/>
      </c>
      <c r="Q155" t="str">
        <f>IF(VGB_MultipleOrderForm!AF170="","",VGB_MultipleOrderForm!AF170)</f>
        <v/>
      </c>
      <c r="R155" t="str">
        <f>IF(VGB_MultipleOrderForm!AH170="","",VGB_MultipleOrderForm!AH170)</f>
        <v/>
      </c>
      <c r="S155" t="str">
        <f>IF(VGB_MultipleOrderForm!AM170="","",VGB_MultipleOrderForm!AM170)</f>
        <v/>
      </c>
      <c r="T155" t="str">
        <f>IF(VGB_MultipleOrderForm!AO170="","",VGB_MultipleOrderForm!AO170)</f>
        <v/>
      </c>
      <c r="U155" t="str">
        <f>IF(VGB_MultipleOrderForm!AP170="","",VGB_MultipleOrderForm!AP170)</f>
        <v/>
      </c>
    </row>
    <row r="156" spans="1:21" x14ac:dyDescent="0.25">
      <c r="A156">
        <v>155</v>
      </c>
      <c r="B156" t="str">
        <f>IF(VGB_MultipleOrderForm!C171="","",VGB_MultipleOrderForm!C171)</f>
        <v/>
      </c>
      <c r="C156" t="str">
        <f>IF(VGB_MultipleOrderForm!D171="","",VGB_MultipleOrderForm!D171)</f>
        <v/>
      </c>
      <c r="D156" t="str">
        <f>IF(VGB_MultipleOrderForm!F171="","",VGB_MultipleOrderForm!F171)</f>
        <v/>
      </c>
      <c r="E156" t="str">
        <f>IF(VGB_MultipleOrderForm!H171="","",VGB_MultipleOrderForm!H171)</f>
        <v/>
      </c>
      <c r="F156" t="str">
        <f>IF(VGB_MultipleOrderForm!K171="","",VGB_MultipleOrderForm!K171)</f>
        <v/>
      </c>
      <c r="G156" t="str">
        <f>IF(VGB_MultipleOrderForm!N171="","",VGB_MultipleOrderForm!N171)</f>
        <v/>
      </c>
      <c r="H156" t="str">
        <f>IF(VGB_MultipleOrderForm!Q171="","",VGB_MultipleOrderForm!Q171)</f>
        <v/>
      </c>
      <c r="I156" t="str">
        <f>IF(VGB_MultipleOrderForm!R171="","",VGB_MultipleOrderForm!R171)</f>
        <v/>
      </c>
      <c r="J156" t="str">
        <f>IF(VGB_MultipleOrderForm!T171="","",VGB_MultipleOrderForm!T171)</f>
        <v/>
      </c>
      <c r="K156" t="str">
        <f>IF(VGB_MultipleOrderForm!U171="","",VGB_MultipleOrderForm!U171)</f>
        <v/>
      </c>
      <c r="L156" t="str">
        <f>IF(VGB_MultipleOrderForm!W171="","",VGB_MultipleOrderForm!W171)</f>
        <v/>
      </c>
      <c r="M156" t="str">
        <f>IF(VGB_MultipleOrderForm!Z171="","",VGB_MultipleOrderForm!Z171)</f>
        <v/>
      </c>
      <c r="N156" t="str">
        <f>IF(VGB_MultipleOrderForm!AB171="","",VGB_MultipleOrderForm!AB171)</f>
        <v/>
      </c>
      <c r="O156" t="str">
        <f>IF(VGB_MultipleOrderForm!AC171="","",VGB_MultipleOrderForm!AC171)</f>
        <v/>
      </c>
      <c r="P156" t="str">
        <f>IF(VGB_MultipleOrderForm!AE171="","",VGB_MultipleOrderForm!AE171)</f>
        <v/>
      </c>
      <c r="Q156" t="str">
        <f>IF(VGB_MultipleOrderForm!AF171="","",VGB_MultipleOrderForm!AF171)</f>
        <v/>
      </c>
      <c r="R156" t="str">
        <f>IF(VGB_MultipleOrderForm!AH171="","",VGB_MultipleOrderForm!AH171)</f>
        <v/>
      </c>
      <c r="S156" t="str">
        <f>IF(VGB_MultipleOrderForm!AM171="","",VGB_MultipleOrderForm!AM171)</f>
        <v/>
      </c>
      <c r="T156" t="str">
        <f>IF(VGB_MultipleOrderForm!AO171="","",VGB_MultipleOrderForm!AO171)</f>
        <v/>
      </c>
      <c r="U156" t="str">
        <f>IF(VGB_MultipleOrderForm!AP171="","",VGB_MultipleOrderForm!AP171)</f>
        <v/>
      </c>
    </row>
    <row r="157" spans="1:21" x14ac:dyDescent="0.25">
      <c r="A157">
        <v>156</v>
      </c>
      <c r="B157" t="str">
        <f>IF(VGB_MultipleOrderForm!C172="","",VGB_MultipleOrderForm!C172)</f>
        <v/>
      </c>
      <c r="C157" t="str">
        <f>IF(VGB_MultipleOrderForm!D172="","",VGB_MultipleOrderForm!D172)</f>
        <v/>
      </c>
      <c r="D157" t="str">
        <f>IF(VGB_MultipleOrderForm!F172="","",VGB_MultipleOrderForm!F172)</f>
        <v/>
      </c>
      <c r="E157" t="str">
        <f>IF(VGB_MultipleOrderForm!H172="","",VGB_MultipleOrderForm!H172)</f>
        <v/>
      </c>
      <c r="F157" t="str">
        <f>IF(VGB_MultipleOrderForm!K172="","",VGB_MultipleOrderForm!K172)</f>
        <v/>
      </c>
      <c r="G157" t="str">
        <f>IF(VGB_MultipleOrderForm!N172="","",VGB_MultipleOrderForm!N172)</f>
        <v/>
      </c>
      <c r="H157" t="str">
        <f>IF(VGB_MultipleOrderForm!Q172="","",VGB_MultipleOrderForm!Q172)</f>
        <v/>
      </c>
      <c r="I157" t="str">
        <f>IF(VGB_MultipleOrderForm!R172="","",VGB_MultipleOrderForm!R172)</f>
        <v/>
      </c>
      <c r="J157" t="str">
        <f>IF(VGB_MultipleOrderForm!T172="","",VGB_MultipleOrderForm!T172)</f>
        <v/>
      </c>
      <c r="K157" t="str">
        <f>IF(VGB_MultipleOrderForm!U172="","",VGB_MultipleOrderForm!U172)</f>
        <v/>
      </c>
      <c r="L157" t="str">
        <f>IF(VGB_MultipleOrderForm!W172="","",VGB_MultipleOrderForm!W172)</f>
        <v/>
      </c>
      <c r="M157" t="str">
        <f>IF(VGB_MultipleOrderForm!Z172="","",VGB_MultipleOrderForm!Z172)</f>
        <v/>
      </c>
      <c r="N157" t="str">
        <f>IF(VGB_MultipleOrderForm!AB172="","",VGB_MultipleOrderForm!AB172)</f>
        <v/>
      </c>
      <c r="O157" t="str">
        <f>IF(VGB_MultipleOrderForm!AC172="","",VGB_MultipleOrderForm!AC172)</f>
        <v/>
      </c>
      <c r="P157" t="str">
        <f>IF(VGB_MultipleOrderForm!AE172="","",VGB_MultipleOrderForm!AE172)</f>
        <v/>
      </c>
      <c r="Q157" t="str">
        <f>IF(VGB_MultipleOrderForm!AF172="","",VGB_MultipleOrderForm!AF172)</f>
        <v/>
      </c>
      <c r="R157" t="str">
        <f>IF(VGB_MultipleOrderForm!AH172="","",VGB_MultipleOrderForm!AH172)</f>
        <v/>
      </c>
      <c r="S157" t="str">
        <f>IF(VGB_MultipleOrderForm!AM172="","",VGB_MultipleOrderForm!AM172)</f>
        <v/>
      </c>
      <c r="T157" t="str">
        <f>IF(VGB_MultipleOrderForm!AO172="","",VGB_MultipleOrderForm!AO172)</f>
        <v/>
      </c>
      <c r="U157" t="str">
        <f>IF(VGB_MultipleOrderForm!AP172="","",VGB_MultipleOrderForm!AP172)</f>
        <v/>
      </c>
    </row>
    <row r="158" spans="1:21" x14ac:dyDescent="0.25">
      <c r="A158">
        <v>157</v>
      </c>
      <c r="B158" t="str">
        <f>IF(VGB_MultipleOrderForm!C173="","",VGB_MultipleOrderForm!C173)</f>
        <v/>
      </c>
      <c r="C158" t="str">
        <f>IF(VGB_MultipleOrderForm!D173="","",VGB_MultipleOrderForm!D173)</f>
        <v/>
      </c>
      <c r="D158" t="str">
        <f>IF(VGB_MultipleOrderForm!F173="","",VGB_MultipleOrderForm!F173)</f>
        <v/>
      </c>
      <c r="E158" t="str">
        <f>IF(VGB_MultipleOrderForm!H173="","",VGB_MultipleOrderForm!H173)</f>
        <v/>
      </c>
      <c r="F158" t="str">
        <f>IF(VGB_MultipleOrderForm!K173="","",VGB_MultipleOrderForm!K173)</f>
        <v/>
      </c>
      <c r="G158" t="str">
        <f>IF(VGB_MultipleOrderForm!N173="","",VGB_MultipleOrderForm!N173)</f>
        <v/>
      </c>
      <c r="H158" t="str">
        <f>IF(VGB_MultipleOrderForm!Q173="","",VGB_MultipleOrderForm!Q173)</f>
        <v/>
      </c>
      <c r="I158" t="str">
        <f>IF(VGB_MultipleOrderForm!R173="","",VGB_MultipleOrderForm!R173)</f>
        <v/>
      </c>
      <c r="J158" t="str">
        <f>IF(VGB_MultipleOrderForm!T173="","",VGB_MultipleOrderForm!T173)</f>
        <v/>
      </c>
      <c r="K158" t="str">
        <f>IF(VGB_MultipleOrderForm!U173="","",VGB_MultipleOrderForm!U173)</f>
        <v/>
      </c>
      <c r="L158" t="str">
        <f>IF(VGB_MultipleOrderForm!W173="","",VGB_MultipleOrderForm!W173)</f>
        <v/>
      </c>
      <c r="M158" t="str">
        <f>IF(VGB_MultipleOrderForm!Z173="","",VGB_MultipleOrderForm!Z173)</f>
        <v/>
      </c>
      <c r="N158" t="str">
        <f>IF(VGB_MultipleOrderForm!AB173="","",VGB_MultipleOrderForm!AB173)</f>
        <v/>
      </c>
      <c r="O158" t="str">
        <f>IF(VGB_MultipleOrderForm!AC173="","",VGB_MultipleOrderForm!AC173)</f>
        <v/>
      </c>
      <c r="P158" t="str">
        <f>IF(VGB_MultipleOrderForm!AE173="","",VGB_MultipleOrderForm!AE173)</f>
        <v/>
      </c>
      <c r="Q158" t="str">
        <f>IF(VGB_MultipleOrderForm!AF173="","",VGB_MultipleOrderForm!AF173)</f>
        <v/>
      </c>
      <c r="R158" t="str">
        <f>IF(VGB_MultipleOrderForm!AH173="","",VGB_MultipleOrderForm!AH173)</f>
        <v/>
      </c>
      <c r="S158" t="str">
        <f>IF(VGB_MultipleOrderForm!AM173="","",VGB_MultipleOrderForm!AM173)</f>
        <v/>
      </c>
      <c r="T158" t="str">
        <f>IF(VGB_MultipleOrderForm!AO173="","",VGB_MultipleOrderForm!AO173)</f>
        <v/>
      </c>
      <c r="U158" t="str">
        <f>IF(VGB_MultipleOrderForm!AP173="","",VGB_MultipleOrderForm!AP173)</f>
        <v/>
      </c>
    </row>
    <row r="159" spans="1:21" x14ac:dyDescent="0.25">
      <c r="A159">
        <v>158</v>
      </c>
      <c r="B159" t="str">
        <f>IF(VGB_MultipleOrderForm!C174="","",VGB_MultipleOrderForm!C174)</f>
        <v/>
      </c>
      <c r="C159" t="str">
        <f>IF(VGB_MultipleOrderForm!D174="","",VGB_MultipleOrderForm!D174)</f>
        <v/>
      </c>
      <c r="D159" t="str">
        <f>IF(VGB_MultipleOrderForm!F174="","",VGB_MultipleOrderForm!F174)</f>
        <v/>
      </c>
      <c r="E159" t="str">
        <f>IF(VGB_MultipleOrderForm!H174="","",VGB_MultipleOrderForm!H174)</f>
        <v/>
      </c>
      <c r="F159" t="str">
        <f>IF(VGB_MultipleOrderForm!K174="","",VGB_MultipleOrderForm!K174)</f>
        <v/>
      </c>
      <c r="G159" t="str">
        <f>IF(VGB_MultipleOrderForm!N174="","",VGB_MultipleOrderForm!N174)</f>
        <v/>
      </c>
      <c r="H159" t="str">
        <f>IF(VGB_MultipleOrderForm!Q174="","",VGB_MultipleOrderForm!Q174)</f>
        <v/>
      </c>
      <c r="I159" t="str">
        <f>IF(VGB_MultipleOrderForm!R174="","",VGB_MultipleOrderForm!R174)</f>
        <v/>
      </c>
      <c r="J159" t="str">
        <f>IF(VGB_MultipleOrderForm!T174="","",VGB_MultipleOrderForm!T174)</f>
        <v/>
      </c>
      <c r="K159" t="str">
        <f>IF(VGB_MultipleOrderForm!U174="","",VGB_MultipleOrderForm!U174)</f>
        <v/>
      </c>
      <c r="L159" t="str">
        <f>IF(VGB_MultipleOrderForm!W174="","",VGB_MultipleOrderForm!W174)</f>
        <v/>
      </c>
      <c r="M159" t="str">
        <f>IF(VGB_MultipleOrderForm!Z174="","",VGB_MultipleOrderForm!Z174)</f>
        <v/>
      </c>
      <c r="N159" t="str">
        <f>IF(VGB_MultipleOrderForm!AB174="","",VGB_MultipleOrderForm!AB174)</f>
        <v/>
      </c>
      <c r="O159" t="str">
        <f>IF(VGB_MultipleOrderForm!AC174="","",VGB_MultipleOrderForm!AC174)</f>
        <v/>
      </c>
      <c r="P159" t="str">
        <f>IF(VGB_MultipleOrderForm!AE174="","",VGB_MultipleOrderForm!AE174)</f>
        <v/>
      </c>
      <c r="Q159" t="str">
        <f>IF(VGB_MultipleOrderForm!AF174="","",VGB_MultipleOrderForm!AF174)</f>
        <v/>
      </c>
      <c r="R159" t="str">
        <f>IF(VGB_MultipleOrderForm!AH174="","",VGB_MultipleOrderForm!AH174)</f>
        <v/>
      </c>
      <c r="S159" t="str">
        <f>IF(VGB_MultipleOrderForm!AM174="","",VGB_MultipleOrderForm!AM174)</f>
        <v/>
      </c>
      <c r="T159" t="str">
        <f>IF(VGB_MultipleOrderForm!AO174="","",VGB_MultipleOrderForm!AO174)</f>
        <v/>
      </c>
      <c r="U159" t="str">
        <f>IF(VGB_MultipleOrderForm!AP174="","",VGB_MultipleOrderForm!AP174)</f>
        <v/>
      </c>
    </row>
    <row r="160" spans="1:21" x14ac:dyDescent="0.25">
      <c r="A160">
        <v>159</v>
      </c>
      <c r="B160" t="str">
        <f>IF(VGB_MultipleOrderForm!C175="","",VGB_MultipleOrderForm!C175)</f>
        <v/>
      </c>
      <c r="C160" t="str">
        <f>IF(VGB_MultipleOrderForm!D175="","",VGB_MultipleOrderForm!D175)</f>
        <v/>
      </c>
      <c r="D160" t="str">
        <f>IF(VGB_MultipleOrderForm!F175="","",VGB_MultipleOrderForm!F175)</f>
        <v/>
      </c>
      <c r="E160" t="str">
        <f>IF(VGB_MultipleOrderForm!H175="","",VGB_MultipleOrderForm!H175)</f>
        <v/>
      </c>
      <c r="F160" t="str">
        <f>IF(VGB_MultipleOrderForm!K175="","",VGB_MultipleOrderForm!K175)</f>
        <v/>
      </c>
      <c r="G160" t="str">
        <f>IF(VGB_MultipleOrderForm!N175="","",VGB_MultipleOrderForm!N175)</f>
        <v/>
      </c>
      <c r="H160" t="str">
        <f>IF(VGB_MultipleOrderForm!Q175="","",VGB_MultipleOrderForm!Q175)</f>
        <v/>
      </c>
      <c r="I160" t="str">
        <f>IF(VGB_MultipleOrderForm!R175="","",VGB_MultipleOrderForm!R175)</f>
        <v/>
      </c>
      <c r="J160" t="str">
        <f>IF(VGB_MultipleOrderForm!T175="","",VGB_MultipleOrderForm!T175)</f>
        <v/>
      </c>
      <c r="K160" t="str">
        <f>IF(VGB_MultipleOrderForm!U175="","",VGB_MultipleOrderForm!U175)</f>
        <v/>
      </c>
      <c r="L160" t="str">
        <f>IF(VGB_MultipleOrderForm!W175="","",VGB_MultipleOrderForm!W175)</f>
        <v/>
      </c>
      <c r="M160" t="str">
        <f>IF(VGB_MultipleOrderForm!Z175="","",VGB_MultipleOrderForm!Z175)</f>
        <v/>
      </c>
      <c r="N160" t="str">
        <f>IF(VGB_MultipleOrderForm!AB175="","",VGB_MultipleOrderForm!AB175)</f>
        <v/>
      </c>
      <c r="O160" t="str">
        <f>IF(VGB_MultipleOrderForm!AC175="","",VGB_MultipleOrderForm!AC175)</f>
        <v/>
      </c>
      <c r="P160" t="str">
        <f>IF(VGB_MultipleOrderForm!AE175="","",VGB_MultipleOrderForm!AE175)</f>
        <v/>
      </c>
      <c r="Q160" t="str">
        <f>IF(VGB_MultipleOrderForm!AF175="","",VGB_MultipleOrderForm!AF175)</f>
        <v/>
      </c>
      <c r="R160" t="str">
        <f>IF(VGB_MultipleOrderForm!AH175="","",VGB_MultipleOrderForm!AH175)</f>
        <v/>
      </c>
      <c r="S160" t="str">
        <f>IF(VGB_MultipleOrderForm!AM175="","",VGB_MultipleOrderForm!AM175)</f>
        <v/>
      </c>
      <c r="T160" t="str">
        <f>IF(VGB_MultipleOrderForm!AO175="","",VGB_MultipleOrderForm!AO175)</f>
        <v/>
      </c>
      <c r="U160" t="str">
        <f>IF(VGB_MultipleOrderForm!AP175="","",VGB_MultipleOrderForm!AP175)</f>
        <v/>
      </c>
    </row>
    <row r="161" spans="1:21" x14ac:dyDescent="0.25">
      <c r="A161">
        <v>160</v>
      </c>
      <c r="B161" t="str">
        <f>IF(VGB_MultipleOrderForm!C176="","",VGB_MultipleOrderForm!C176)</f>
        <v/>
      </c>
      <c r="C161" t="str">
        <f>IF(VGB_MultipleOrderForm!D176="","",VGB_MultipleOrderForm!D176)</f>
        <v/>
      </c>
      <c r="D161" t="str">
        <f>IF(VGB_MultipleOrderForm!F176="","",VGB_MultipleOrderForm!F176)</f>
        <v/>
      </c>
      <c r="E161" t="str">
        <f>IF(VGB_MultipleOrderForm!H176="","",VGB_MultipleOrderForm!H176)</f>
        <v/>
      </c>
      <c r="F161" t="str">
        <f>IF(VGB_MultipleOrderForm!K176="","",VGB_MultipleOrderForm!K176)</f>
        <v/>
      </c>
      <c r="G161" t="str">
        <f>IF(VGB_MultipleOrderForm!N176="","",VGB_MultipleOrderForm!N176)</f>
        <v/>
      </c>
      <c r="H161" t="str">
        <f>IF(VGB_MultipleOrderForm!Q176="","",VGB_MultipleOrderForm!Q176)</f>
        <v/>
      </c>
      <c r="I161" t="str">
        <f>IF(VGB_MultipleOrderForm!R176="","",VGB_MultipleOrderForm!R176)</f>
        <v/>
      </c>
      <c r="J161" t="str">
        <f>IF(VGB_MultipleOrderForm!T176="","",VGB_MultipleOrderForm!T176)</f>
        <v/>
      </c>
      <c r="K161" t="str">
        <f>IF(VGB_MultipleOrderForm!U176="","",VGB_MultipleOrderForm!U176)</f>
        <v/>
      </c>
      <c r="L161" t="str">
        <f>IF(VGB_MultipleOrderForm!W176="","",VGB_MultipleOrderForm!W176)</f>
        <v/>
      </c>
      <c r="M161" t="str">
        <f>IF(VGB_MultipleOrderForm!Z176="","",VGB_MultipleOrderForm!Z176)</f>
        <v/>
      </c>
      <c r="N161" t="str">
        <f>IF(VGB_MultipleOrderForm!AB176="","",VGB_MultipleOrderForm!AB176)</f>
        <v/>
      </c>
      <c r="O161" t="str">
        <f>IF(VGB_MultipleOrderForm!AC176="","",VGB_MultipleOrderForm!AC176)</f>
        <v/>
      </c>
      <c r="P161" t="str">
        <f>IF(VGB_MultipleOrderForm!AE176="","",VGB_MultipleOrderForm!AE176)</f>
        <v/>
      </c>
      <c r="Q161" t="str">
        <f>IF(VGB_MultipleOrderForm!AF176="","",VGB_MultipleOrderForm!AF176)</f>
        <v/>
      </c>
      <c r="R161" t="str">
        <f>IF(VGB_MultipleOrderForm!AH176="","",VGB_MultipleOrderForm!AH176)</f>
        <v/>
      </c>
      <c r="S161" t="str">
        <f>IF(VGB_MultipleOrderForm!AM176="","",VGB_MultipleOrderForm!AM176)</f>
        <v/>
      </c>
      <c r="T161" t="str">
        <f>IF(VGB_MultipleOrderForm!AO176="","",VGB_MultipleOrderForm!AO176)</f>
        <v/>
      </c>
      <c r="U161" t="str">
        <f>IF(VGB_MultipleOrderForm!AP176="","",VGB_MultipleOrderForm!AP176)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2127"/>
  <sheetViews>
    <sheetView workbookViewId="0">
      <selection activeCell="A2" sqref="A2"/>
    </sheetView>
  </sheetViews>
  <sheetFormatPr defaultRowHeight="15" x14ac:dyDescent="0.25"/>
  <cols>
    <col min="1" max="6" width="14.42578125" customWidth="1"/>
  </cols>
  <sheetData>
    <row r="1" spans="1:6" x14ac:dyDescent="0.25">
      <c r="A1" t="s">
        <v>10</v>
      </c>
      <c r="B1" t="s">
        <v>1172</v>
      </c>
      <c r="C1" t="s">
        <v>1499</v>
      </c>
      <c r="D1" t="s">
        <v>11</v>
      </c>
      <c r="E1" t="s">
        <v>1500</v>
      </c>
      <c r="F1" t="s">
        <v>12</v>
      </c>
    </row>
    <row r="2" spans="1:6" x14ac:dyDescent="0.25">
      <c r="A2" t="s">
        <v>2043</v>
      </c>
      <c r="B2" t="str">
        <f>TEXT(Table_Query_from_Great_Plains[[#This Row],[ITEMNMBR]],0)</f>
        <v>!4021</v>
      </c>
      <c r="C2" t="s">
        <v>14</v>
      </c>
      <c r="D2" t="s">
        <v>13</v>
      </c>
      <c r="E2">
        <v>0</v>
      </c>
      <c r="F2">
        <v>69.989999999999995</v>
      </c>
    </row>
    <row r="3" spans="1:6" x14ac:dyDescent="0.25">
      <c r="A3" t="s">
        <v>4920</v>
      </c>
      <c r="B3" t="str">
        <f>TEXT(Table_Query_from_Great_Plains[[#This Row],[ITEMNMBR]],0)</f>
        <v>!4409</v>
      </c>
      <c r="C3" t="s">
        <v>3302</v>
      </c>
      <c r="D3" t="s">
        <v>13</v>
      </c>
      <c r="E3">
        <v>0</v>
      </c>
      <c r="F3">
        <v>39.99</v>
      </c>
    </row>
    <row r="4" spans="1:6" x14ac:dyDescent="0.25">
      <c r="A4" t="s">
        <v>2385</v>
      </c>
      <c r="B4" t="str">
        <f>TEXT(Table_Query_from_Great_Plains[[#This Row],[ITEMNMBR]],0)</f>
        <v>!4410</v>
      </c>
      <c r="C4" t="s">
        <v>2386</v>
      </c>
      <c r="D4" t="s">
        <v>13</v>
      </c>
      <c r="E4">
        <v>0</v>
      </c>
      <c r="F4">
        <v>0</v>
      </c>
    </row>
    <row r="5" spans="1:6" x14ac:dyDescent="0.25">
      <c r="A5" t="s">
        <v>4921</v>
      </c>
      <c r="B5" t="str">
        <f>TEXT(Table_Query_from_Great_Plains[[#This Row],[ITEMNMBR]],0)</f>
        <v>!5151</v>
      </c>
      <c r="C5" t="s">
        <v>2032</v>
      </c>
      <c r="D5" t="s">
        <v>13</v>
      </c>
      <c r="E5">
        <v>0</v>
      </c>
      <c r="F5">
        <v>159.99</v>
      </c>
    </row>
    <row r="6" spans="1:6" x14ac:dyDescent="0.25">
      <c r="A6" t="s">
        <v>4922</v>
      </c>
      <c r="B6" t="str">
        <f>TEXT(Table_Query_from_Great_Plains[[#This Row],[ITEMNMBR]],0)</f>
        <v>!5522</v>
      </c>
      <c r="C6" t="s">
        <v>4564</v>
      </c>
      <c r="D6" t="s">
        <v>13</v>
      </c>
      <c r="E6">
        <v>0</v>
      </c>
      <c r="F6">
        <v>32.99</v>
      </c>
    </row>
    <row r="7" spans="1:6" x14ac:dyDescent="0.25">
      <c r="A7" t="s">
        <v>4923</v>
      </c>
      <c r="B7" t="str">
        <f>TEXT(Table_Query_from_Great_Plains[[#This Row],[ITEMNMBR]],0)</f>
        <v>!6282</v>
      </c>
      <c r="C7" t="s">
        <v>44</v>
      </c>
      <c r="D7" t="s">
        <v>13</v>
      </c>
      <c r="E7">
        <v>0</v>
      </c>
      <c r="F7">
        <v>99.99</v>
      </c>
    </row>
    <row r="8" spans="1:6" x14ac:dyDescent="0.25">
      <c r="A8" t="s">
        <v>4924</v>
      </c>
      <c r="B8" t="str">
        <f>TEXT(Table_Query_from_Great_Plains[[#This Row],[ITEMNMBR]],0)</f>
        <v>!8950</v>
      </c>
      <c r="C8" t="s">
        <v>1848</v>
      </c>
      <c r="D8" t="s">
        <v>13</v>
      </c>
      <c r="E8">
        <v>0</v>
      </c>
      <c r="F8">
        <v>39.99</v>
      </c>
    </row>
    <row r="9" spans="1:6" x14ac:dyDescent="0.25">
      <c r="A9" t="s">
        <v>4925</v>
      </c>
      <c r="B9" t="str">
        <f>TEXT(Table_Query_from_Great_Plains[[#This Row],[ITEMNMBR]],0)</f>
        <v>!8951</v>
      </c>
      <c r="C9" t="s">
        <v>2302</v>
      </c>
      <c r="D9" t="s">
        <v>13</v>
      </c>
      <c r="E9">
        <v>0</v>
      </c>
      <c r="F9">
        <v>59.99</v>
      </c>
    </row>
    <row r="10" spans="1:6" x14ac:dyDescent="0.25">
      <c r="A10" t="s">
        <v>2052</v>
      </c>
      <c r="B10" t="str">
        <f>TEXT(Table_Query_from_Great_Plains[[#This Row],[ITEMNMBR]],0)</f>
        <v>$100-GIFTCARD</v>
      </c>
      <c r="C10" t="s">
        <v>2053</v>
      </c>
      <c r="D10" t="s">
        <v>13</v>
      </c>
      <c r="E10">
        <v>0</v>
      </c>
      <c r="F10">
        <v>100</v>
      </c>
    </row>
    <row r="11" spans="1:6" x14ac:dyDescent="0.25">
      <c r="A11" t="s">
        <v>2054</v>
      </c>
      <c r="B11" t="str">
        <f>TEXT(Table_Query_from_Great_Plains[[#This Row],[ITEMNMBR]],0)</f>
        <v>$125-GIFTCARD</v>
      </c>
      <c r="C11" t="s">
        <v>2055</v>
      </c>
      <c r="D11" t="s">
        <v>13</v>
      </c>
      <c r="E11">
        <v>0</v>
      </c>
      <c r="F11">
        <v>125</v>
      </c>
    </row>
    <row r="12" spans="1:6" x14ac:dyDescent="0.25">
      <c r="A12" t="s">
        <v>2056</v>
      </c>
      <c r="B12" t="str">
        <f>TEXT(Table_Query_from_Great_Plains[[#This Row],[ITEMNMBR]],0)</f>
        <v>$150-GIFTCARD</v>
      </c>
      <c r="C12" t="s">
        <v>2057</v>
      </c>
      <c r="D12" t="s">
        <v>13</v>
      </c>
      <c r="E12">
        <v>0</v>
      </c>
      <c r="F12">
        <v>150</v>
      </c>
    </row>
    <row r="13" spans="1:6" x14ac:dyDescent="0.25">
      <c r="A13" t="s">
        <v>2058</v>
      </c>
      <c r="B13" t="str">
        <f>TEXT(Table_Query_from_Great_Plains[[#This Row],[ITEMNMBR]],0)</f>
        <v>$175-GIFTCARD</v>
      </c>
      <c r="C13" t="s">
        <v>2059</v>
      </c>
      <c r="D13" t="s">
        <v>13</v>
      </c>
      <c r="E13">
        <v>0</v>
      </c>
      <c r="F13">
        <v>175</v>
      </c>
    </row>
    <row r="14" spans="1:6" x14ac:dyDescent="0.25">
      <c r="A14" t="s">
        <v>2060</v>
      </c>
      <c r="B14" t="str">
        <f>TEXT(Table_Query_from_Great_Plains[[#This Row],[ITEMNMBR]],0)</f>
        <v>$200-GIFTCARD</v>
      </c>
      <c r="C14" t="s">
        <v>2061</v>
      </c>
      <c r="D14" t="s">
        <v>13</v>
      </c>
      <c r="E14">
        <v>0</v>
      </c>
      <c r="F14">
        <v>200</v>
      </c>
    </row>
    <row r="15" spans="1:6" x14ac:dyDescent="0.25">
      <c r="A15" t="s">
        <v>2062</v>
      </c>
      <c r="B15" t="str">
        <f>TEXT(Table_Query_from_Great_Plains[[#This Row],[ITEMNMBR]],0)</f>
        <v>$25-GIFTCARD</v>
      </c>
      <c r="C15" t="s">
        <v>2063</v>
      </c>
      <c r="D15" t="s">
        <v>13</v>
      </c>
      <c r="E15">
        <v>0</v>
      </c>
      <c r="F15">
        <v>25</v>
      </c>
    </row>
    <row r="16" spans="1:6" x14ac:dyDescent="0.25">
      <c r="A16" t="s">
        <v>2064</v>
      </c>
      <c r="B16" t="str">
        <f>TEXT(Table_Query_from_Great_Plains[[#This Row],[ITEMNMBR]],0)</f>
        <v>$50-GIFTCARD</v>
      </c>
      <c r="C16" t="s">
        <v>2065</v>
      </c>
      <c r="D16" t="s">
        <v>13</v>
      </c>
      <c r="E16">
        <v>0</v>
      </c>
      <c r="F16">
        <v>50</v>
      </c>
    </row>
    <row r="17" spans="1:6" x14ac:dyDescent="0.25">
      <c r="A17" t="s">
        <v>2066</v>
      </c>
      <c r="B17" t="str">
        <f>TEXT(Table_Query_from_Great_Plains[[#This Row],[ITEMNMBR]],0)</f>
        <v>$50-GIFTCARD(CSI)</v>
      </c>
      <c r="C17" t="s">
        <v>2067</v>
      </c>
      <c r="D17" t="s">
        <v>13</v>
      </c>
      <c r="E17">
        <v>0</v>
      </c>
      <c r="F17">
        <v>50</v>
      </c>
    </row>
    <row r="18" spans="1:6" x14ac:dyDescent="0.25">
      <c r="A18" t="s">
        <v>2068</v>
      </c>
      <c r="B18" t="str">
        <f>TEXT(Table_Query_from_Great_Plains[[#This Row],[ITEMNMBR]],0)</f>
        <v>$75-GIFTCARD</v>
      </c>
      <c r="C18" t="s">
        <v>2069</v>
      </c>
      <c r="D18" t="s">
        <v>13</v>
      </c>
      <c r="E18">
        <v>0</v>
      </c>
      <c r="F18">
        <v>75</v>
      </c>
    </row>
    <row r="19" spans="1:6" x14ac:dyDescent="0.25">
      <c r="A19" t="s">
        <v>5174</v>
      </c>
      <c r="B19" t="str">
        <f>TEXT(Table_Query_from_Great_Plains[[#This Row],[ITEMNMBR]],0)</f>
        <v>1018</v>
      </c>
      <c r="C19" t="s">
        <v>2591</v>
      </c>
      <c r="D19" t="s">
        <v>13</v>
      </c>
      <c r="E19">
        <v>0</v>
      </c>
      <c r="F19">
        <v>89.99</v>
      </c>
    </row>
    <row r="20" spans="1:6" x14ac:dyDescent="0.25">
      <c r="A20" t="s">
        <v>4517</v>
      </c>
      <c r="B20" t="str">
        <f>TEXT(Table_Query_from_Great_Plains[[#This Row],[ITEMNMBR]],0)</f>
        <v>1237</v>
      </c>
      <c r="C20" t="s">
        <v>4518</v>
      </c>
      <c r="D20" t="s">
        <v>13</v>
      </c>
      <c r="E20">
        <v>1</v>
      </c>
      <c r="F20">
        <v>69.989999999999995</v>
      </c>
    </row>
    <row r="21" spans="1:6" x14ac:dyDescent="0.25">
      <c r="A21" t="s">
        <v>4519</v>
      </c>
      <c r="B21" t="str">
        <f>TEXT(Table_Query_from_Great_Plains[[#This Row],[ITEMNMBR]],0)</f>
        <v>1238</v>
      </c>
      <c r="C21" t="s">
        <v>4520</v>
      </c>
      <c r="D21" t="s">
        <v>13</v>
      </c>
      <c r="E21">
        <v>0</v>
      </c>
      <c r="F21">
        <v>39.99</v>
      </c>
    </row>
    <row r="22" spans="1:6" x14ac:dyDescent="0.25">
      <c r="A22" t="s">
        <v>4521</v>
      </c>
      <c r="B22" t="str">
        <f>TEXT(Table_Query_from_Great_Plains[[#This Row],[ITEMNMBR]],0)</f>
        <v>1260</v>
      </c>
      <c r="C22" t="s">
        <v>4522</v>
      </c>
      <c r="D22" t="s">
        <v>13</v>
      </c>
      <c r="E22">
        <v>1</v>
      </c>
      <c r="F22">
        <v>69.989999999999995</v>
      </c>
    </row>
    <row r="23" spans="1:6" x14ac:dyDescent="0.25">
      <c r="A23" t="s">
        <v>4926</v>
      </c>
      <c r="B23" t="str">
        <f>TEXT(Table_Query_from_Great_Plains[[#This Row],[ITEMNMBR]],0)</f>
        <v>1354</v>
      </c>
      <c r="C23" t="s">
        <v>4927</v>
      </c>
      <c r="D23" t="s">
        <v>13</v>
      </c>
      <c r="E23">
        <v>0</v>
      </c>
      <c r="F23">
        <v>39.99</v>
      </c>
    </row>
    <row r="24" spans="1:6" x14ac:dyDescent="0.25">
      <c r="A24" t="s">
        <v>3656</v>
      </c>
      <c r="B24" t="str">
        <f>TEXT(Table_Query_from_Great_Plains[[#This Row],[ITEMNMBR]],0)</f>
        <v>1380</v>
      </c>
      <c r="C24" t="s">
        <v>3078</v>
      </c>
      <c r="D24" t="s">
        <v>13</v>
      </c>
      <c r="E24">
        <v>1</v>
      </c>
      <c r="F24">
        <v>69.989999999999995</v>
      </c>
    </row>
    <row r="25" spans="1:6" x14ac:dyDescent="0.25">
      <c r="A25" t="s">
        <v>1021</v>
      </c>
      <c r="B25" t="str">
        <f>TEXT(Table_Query_from_Great_Plains[[#This Row],[ITEMNMBR]],0)</f>
        <v>18A</v>
      </c>
      <c r="C25" t="s">
        <v>1022</v>
      </c>
      <c r="D25" t="s">
        <v>13</v>
      </c>
      <c r="E25">
        <v>0</v>
      </c>
      <c r="F25">
        <v>4.99</v>
      </c>
    </row>
    <row r="26" spans="1:6" x14ac:dyDescent="0.25">
      <c r="A26" t="s">
        <v>1024</v>
      </c>
      <c r="B26" t="str">
        <f>TEXT(Table_Query_from_Great_Plains[[#This Row],[ITEMNMBR]],0)</f>
        <v>18B</v>
      </c>
      <c r="C26" t="s">
        <v>1025</v>
      </c>
      <c r="D26" t="s">
        <v>13</v>
      </c>
      <c r="E26">
        <v>0</v>
      </c>
      <c r="F26">
        <v>9.99</v>
      </c>
    </row>
    <row r="27" spans="1:6" x14ac:dyDescent="0.25">
      <c r="A27" t="s">
        <v>1026</v>
      </c>
      <c r="B27" t="str">
        <f>TEXT(Table_Query_from_Great_Plains[[#This Row],[ITEMNMBR]],0)</f>
        <v>18C</v>
      </c>
      <c r="C27" t="s">
        <v>1027</v>
      </c>
      <c r="D27" t="s">
        <v>13</v>
      </c>
      <c r="E27">
        <v>0</v>
      </c>
      <c r="F27">
        <v>14.99</v>
      </c>
    </row>
    <row r="28" spans="1:6" x14ac:dyDescent="0.25">
      <c r="A28" t="s">
        <v>1028</v>
      </c>
      <c r="B28" t="str">
        <f>TEXT(Table_Query_from_Great_Plains[[#This Row],[ITEMNMBR]],0)</f>
        <v>18D</v>
      </c>
      <c r="C28" t="s">
        <v>1029</v>
      </c>
      <c r="D28" t="s">
        <v>13</v>
      </c>
      <c r="E28">
        <v>0</v>
      </c>
      <c r="F28">
        <v>19.989999999999998</v>
      </c>
    </row>
    <row r="29" spans="1:6" x14ac:dyDescent="0.25">
      <c r="A29" t="s">
        <v>1030</v>
      </c>
      <c r="B29" t="str">
        <f>TEXT(Table_Query_from_Great_Plains[[#This Row],[ITEMNMBR]],0)</f>
        <v>18E</v>
      </c>
      <c r="C29" t="s">
        <v>1031</v>
      </c>
      <c r="D29" t="s">
        <v>13</v>
      </c>
      <c r="E29">
        <v>0</v>
      </c>
      <c r="F29">
        <v>24.99</v>
      </c>
    </row>
    <row r="30" spans="1:6" x14ac:dyDescent="0.25">
      <c r="A30" t="s">
        <v>1953</v>
      </c>
      <c r="B30" t="str">
        <f>TEXT(Table_Query_from_Great_Plains[[#This Row],[ITEMNMBR]],0)</f>
        <v>1985</v>
      </c>
      <c r="C30" t="s">
        <v>1954</v>
      </c>
      <c r="D30" t="s">
        <v>13</v>
      </c>
      <c r="E30">
        <v>0</v>
      </c>
      <c r="F30">
        <v>49.99</v>
      </c>
    </row>
    <row r="31" spans="1:6" x14ac:dyDescent="0.25">
      <c r="A31" t="s">
        <v>1692</v>
      </c>
      <c r="B31" t="str">
        <f>TEXT(Table_Query_from_Great_Plains[[#This Row],[ITEMNMBR]],0)</f>
        <v>1COFFEE</v>
      </c>
      <c r="C31" t="s">
        <v>1693</v>
      </c>
      <c r="D31" t="s">
        <v>13</v>
      </c>
      <c r="E31">
        <v>0</v>
      </c>
      <c r="F31">
        <v>2.99</v>
      </c>
    </row>
    <row r="32" spans="1:6" x14ac:dyDescent="0.25">
      <c r="A32" t="s">
        <v>5022</v>
      </c>
      <c r="B32" t="str">
        <f>TEXT(Table_Query_from_Great_Plains[[#This Row],[ITEMNMBR]],0)</f>
        <v>2010</v>
      </c>
      <c r="C32" t="s">
        <v>5175</v>
      </c>
      <c r="D32" t="s">
        <v>13</v>
      </c>
      <c r="E32">
        <v>0</v>
      </c>
      <c r="F32">
        <v>24.25</v>
      </c>
    </row>
    <row r="33" spans="1:6" x14ac:dyDescent="0.25">
      <c r="A33" t="s">
        <v>5023</v>
      </c>
      <c r="B33" t="str">
        <f>TEXT(Table_Query_from_Great_Plains[[#This Row],[ITEMNMBR]],0)</f>
        <v>2015</v>
      </c>
      <c r="C33" t="s">
        <v>5176</v>
      </c>
      <c r="D33" t="s">
        <v>13</v>
      </c>
      <c r="E33">
        <v>0</v>
      </c>
      <c r="F33">
        <v>34.15</v>
      </c>
    </row>
    <row r="34" spans="1:6" x14ac:dyDescent="0.25">
      <c r="A34" t="s">
        <v>5024</v>
      </c>
      <c r="B34" t="str">
        <f>TEXT(Table_Query_from_Great_Plains[[#This Row],[ITEMNMBR]],0)</f>
        <v>2020</v>
      </c>
      <c r="C34" t="s">
        <v>5177</v>
      </c>
      <c r="D34" t="s">
        <v>13</v>
      </c>
      <c r="E34">
        <v>0</v>
      </c>
      <c r="F34">
        <v>44</v>
      </c>
    </row>
    <row r="35" spans="1:6" x14ac:dyDescent="0.25">
      <c r="A35" t="s">
        <v>1173</v>
      </c>
      <c r="B35" t="str">
        <f>TEXT(Table_Query_from_Great_Plains[[#This Row],[ITEMNMBR]],0)</f>
        <v>2124</v>
      </c>
      <c r="C35" t="s">
        <v>144</v>
      </c>
      <c r="D35" t="s">
        <v>13</v>
      </c>
      <c r="E35">
        <v>0</v>
      </c>
      <c r="F35">
        <v>70</v>
      </c>
    </row>
    <row r="36" spans="1:6" x14ac:dyDescent="0.25">
      <c r="A36" t="s">
        <v>1174</v>
      </c>
      <c r="B36" t="str">
        <f>TEXT(Table_Query_from_Great_Plains[[#This Row],[ITEMNMBR]],0)</f>
        <v>2125</v>
      </c>
      <c r="C36" t="s">
        <v>145</v>
      </c>
      <c r="D36" t="s">
        <v>13</v>
      </c>
      <c r="E36">
        <v>0</v>
      </c>
      <c r="F36">
        <v>110</v>
      </c>
    </row>
    <row r="37" spans="1:6" x14ac:dyDescent="0.25">
      <c r="A37" t="s">
        <v>1175</v>
      </c>
      <c r="B37" t="str">
        <f>TEXT(Table_Query_from_Great_Plains[[#This Row],[ITEMNMBR]],0)</f>
        <v>2126</v>
      </c>
      <c r="C37" t="s">
        <v>146</v>
      </c>
      <c r="D37" t="s">
        <v>13</v>
      </c>
      <c r="E37">
        <v>0</v>
      </c>
      <c r="F37">
        <v>39.99</v>
      </c>
    </row>
    <row r="38" spans="1:6" x14ac:dyDescent="0.25">
      <c r="A38" t="s">
        <v>1694</v>
      </c>
      <c r="B38" t="str">
        <f>TEXT(Table_Query_from_Great_Plains[[#This Row],[ITEMNMBR]],0)</f>
        <v>24CANDLES</v>
      </c>
      <c r="C38" t="s">
        <v>1695</v>
      </c>
      <c r="D38" t="s">
        <v>13</v>
      </c>
      <c r="E38">
        <v>0</v>
      </c>
      <c r="F38">
        <v>3.99</v>
      </c>
    </row>
    <row r="39" spans="1:6" x14ac:dyDescent="0.25">
      <c r="A39" t="s">
        <v>2070</v>
      </c>
      <c r="B39" t="str">
        <f>TEXT(Table_Query_from_Great_Plains[[#This Row],[ITEMNMBR]],0)</f>
        <v>25-GIFTCARD</v>
      </c>
      <c r="C39" t="s">
        <v>2067</v>
      </c>
      <c r="D39" t="s">
        <v>13</v>
      </c>
      <c r="E39">
        <v>0</v>
      </c>
      <c r="F39">
        <v>50</v>
      </c>
    </row>
    <row r="40" spans="1:6" x14ac:dyDescent="0.25">
      <c r="A40" t="s">
        <v>1176</v>
      </c>
      <c r="B40" t="str">
        <f>TEXT(Table_Query_from_Great_Plains[[#This Row],[ITEMNMBR]],0)</f>
        <v>2580</v>
      </c>
      <c r="C40" t="s">
        <v>147</v>
      </c>
      <c r="D40" t="s">
        <v>13</v>
      </c>
      <c r="E40">
        <v>0</v>
      </c>
      <c r="F40">
        <v>84.99</v>
      </c>
    </row>
    <row r="41" spans="1:6" x14ac:dyDescent="0.25">
      <c r="A41" t="s">
        <v>1177</v>
      </c>
      <c r="B41" t="str">
        <f>TEXT(Table_Query_from_Great_Plains[[#This Row],[ITEMNMBR]],0)</f>
        <v>2582</v>
      </c>
      <c r="C41" t="s">
        <v>148</v>
      </c>
      <c r="D41" t="s">
        <v>13</v>
      </c>
      <c r="E41">
        <v>0</v>
      </c>
      <c r="F41">
        <v>39.99</v>
      </c>
    </row>
    <row r="42" spans="1:6" x14ac:dyDescent="0.25">
      <c r="A42" t="s">
        <v>1178</v>
      </c>
      <c r="B42" t="str">
        <f>TEXT(Table_Query_from_Great_Plains[[#This Row],[ITEMNMBR]],0)</f>
        <v>2584</v>
      </c>
      <c r="C42" t="s">
        <v>149</v>
      </c>
      <c r="D42" t="s">
        <v>13</v>
      </c>
      <c r="E42">
        <v>0</v>
      </c>
      <c r="F42">
        <v>590.99</v>
      </c>
    </row>
    <row r="43" spans="1:6" x14ac:dyDescent="0.25">
      <c r="A43" t="s">
        <v>1179</v>
      </c>
      <c r="B43" t="str">
        <f>TEXT(Table_Query_from_Great_Plains[[#This Row],[ITEMNMBR]],0)</f>
        <v>2616</v>
      </c>
      <c r="C43" t="s">
        <v>150</v>
      </c>
      <c r="D43" t="s">
        <v>13</v>
      </c>
      <c r="E43">
        <v>0</v>
      </c>
      <c r="F43">
        <v>134.99</v>
      </c>
    </row>
    <row r="44" spans="1:6" x14ac:dyDescent="0.25">
      <c r="A44" t="s">
        <v>1955</v>
      </c>
      <c r="B44" t="str">
        <f>TEXT(Table_Query_from_Great_Plains[[#This Row],[ITEMNMBR]],0)</f>
        <v>3500</v>
      </c>
      <c r="C44" t="s">
        <v>1956</v>
      </c>
      <c r="D44" t="s">
        <v>13</v>
      </c>
      <c r="E44">
        <v>0</v>
      </c>
      <c r="F44">
        <v>0</v>
      </c>
    </row>
    <row r="45" spans="1:6" x14ac:dyDescent="0.25">
      <c r="A45" t="s">
        <v>1180</v>
      </c>
      <c r="B45" t="str">
        <f>TEXT(Table_Query_from_Great_Plains[[#This Row],[ITEMNMBR]],0)</f>
        <v>3510</v>
      </c>
      <c r="C45" t="s">
        <v>2071</v>
      </c>
      <c r="D45" t="s">
        <v>13</v>
      </c>
      <c r="E45">
        <v>0</v>
      </c>
      <c r="F45">
        <v>0</v>
      </c>
    </row>
    <row r="46" spans="1:6" x14ac:dyDescent="0.25">
      <c r="A46" t="s">
        <v>78</v>
      </c>
      <c r="B46" t="str">
        <f>TEXT(Table_Query_from_Great_Plains[[#This Row],[ITEMNMBR]],0)</f>
        <v>3510A</v>
      </c>
      <c r="C46" t="s">
        <v>2071</v>
      </c>
      <c r="D46" t="s">
        <v>13</v>
      </c>
      <c r="E46">
        <v>0</v>
      </c>
      <c r="F46">
        <v>75</v>
      </c>
    </row>
    <row r="47" spans="1:6" x14ac:dyDescent="0.25">
      <c r="A47" t="s">
        <v>79</v>
      </c>
      <c r="B47" t="str">
        <f>TEXT(Table_Query_from_Great_Plains[[#This Row],[ITEMNMBR]],0)</f>
        <v>3510B</v>
      </c>
      <c r="C47" t="s">
        <v>2071</v>
      </c>
      <c r="D47" t="s">
        <v>13</v>
      </c>
      <c r="E47">
        <v>0</v>
      </c>
      <c r="F47">
        <v>100</v>
      </c>
    </row>
    <row r="48" spans="1:6" x14ac:dyDescent="0.25">
      <c r="A48" t="s">
        <v>80</v>
      </c>
      <c r="B48" t="str">
        <f>TEXT(Table_Query_from_Great_Plains[[#This Row],[ITEMNMBR]],0)</f>
        <v>3510C</v>
      </c>
      <c r="C48" t="s">
        <v>2071</v>
      </c>
      <c r="D48" t="s">
        <v>13</v>
      </c>
      <c r="E48">
        <v>0</v>
      </c>
      <c r="F48">
        <v>125</v>
      </c>
    </row>
    <row r="49" spans="1:6" x14ac:dyDescent="0.25">
      <c r="A49" t="s">
        <v>81</v>
      </c>
      <c r="B49" t="str">
        <f>TEXT(Table_Query_from_Great_Plains[[#This Row],[ITEMNMBR]],0)</f>
        <v>3510D</v>
      </c>
      <c r="C49" t="s">
        <v>2071</v>
      </c>
      <c r="D49" t="s">
        <v>13</v>
      </c>
      <c r="E49">
        <v>0</v>
      </c>
      <c r="F49">
        <v>150</v>
      </c>
    </row>
    <row r="50" spans="1:6" x14ac:dyDescent="0.25">
      <c r="A50" t="s">
        <v>82</v>
      </c>
      <c r="B50" t="str">
        <f>TEXT(Table_Query_from_Great_Plains[[#This Row],[ITEMNMBR]],0)</f>
        <v>3510E</v>
      </c>
      <c r="C50" t="s">
        <v>2071</v>
      </c>
      <c r="D50" t="s">
        <v>13</v>
      </c>
      <c r="E50">
        <v>0</v>
      </c>
      <c r="F50">
        <v>200</v>
      </c>
    </row>
    <row r="51" spans="1:6" x14ac:dyDescent="0.25">
      <c r="A51" t="s">
        <v>83</v>
      </c>
      <c r="B51" t="str">
        <f>TEXT(Table_Query_from_Great_Plains[[#This Row],[ITEMNMBR]],0)</f>
        <v>3510F</v>
      </c>
      <c r="C51" t="s">
        <v>2071</v>
      </c>
      <c r="D51" t="s">
        <v>13</v>
      </c>
      <c r="E51">
        <v>0</v>
      </c>
      <c r="F51">
        <v>0</v>
      </c>
    </row>
    <row r="52" spans="1:6" x14ac:dyDescent="0.25">
      <c r="A52" t="s">
        <v>84</v>
      </c>
      <c r="B52" t="str">
        <f>TEXT(Table_Query_from_Great_Plains[[#This Row],[ITEMNMBR]],0)</f>
        <v>3510G</v>
      </c>
      <c r="C52" t="s">
        <v>2071</v>
      </c>
      <c r="D52" t="s">
        <v>13</v>
      </c>
      <c r="E52">
        <v>0</v>
      </c>
      <c r="F52">
        <v>0</v>
      </c>
    </row>
    <row r="53" spans="1:6" x14ac:dyDescent="0.25">
      <c r="A53" t="s">
        <v>1181</v>
      </c>
      <c r="B53" t="str">
        <f>TEXT(Table_Query_from_Great_Plains[[#This Row],[ITEMNMBR]],0)</f>
        <v>3511</v>
      </c>
      <c r="C53" t="s">
        <v>2072</v>
      </c>
      <c r="D53" t="s">
        <v>13</v>
      </c>
      <c r="E53">
        <v>0</v>
      </c>
      <c r="F53">
        <v>0</v>
      </c>
    </row>
    <row r="54" spans="1:6" x14ac:dyDescent="0.25">
      <c r="A54" t="s">
        <v>71</v>
      </c>
      <c r="B54" t="str">
        <f>TEXT(Table_Query_from_Great_Plains[[#This Row],[ITEMNMBR]],0)</f>
        <v>3511A</v>
      </c>
      <c r="C54" t="s">
        <v>2072</v>
      </c>
      <c r="D54" t="s">
        <v>13</v>
      </c>
      <c r="E54">
        <v>0</v>
      </c>
      <c r="F54">
        <v>75</v>
      </c>
    </row>
    <row r="55" spans="1:6" x14ac:dyDescent="0.25">
      <c r="A55" t="s">
        <v>72</v>
      </c>
      <c r="B55" t="str">
        <f>TEXT(Table_Query_from_Great_Plains[[#This Row],[ITEMNMBR]],0)</f>
        <v>3511B</v>
      </c>
      <c r="C55" t="s">
        <v>2072</v>
      </c>
      <c r="D55" t="s">
        <v>13</v>
      </c>
      <c r="E55">
        <v>0</v>
      </c>
      <c r="F55">
        <v>100</v>
      </c>
    </row>
    <row r="56" spans="1:6" x14ac:dyDescent="0.25">
      <c r="A56" t="s">
        <v>73</v>
      </c>
      <c r="B56" t="str">
        <f>TEXT(Table_Query_from_Great_Plains[[#This Row],[ITEMNMBR]],0)</f>
        <v>3511C</v>
      </c>
      <c r="C56" t="s">
        <v>2072</v>
      </c>
      <c r="D56" t="s">
        <v>13</v>
      </c>
      <c r="E56">
        <v>0</v>
      </c>
      <c r="F56">
        <v>125</v>
      </c>
    </row>
    <row r="57" spans="1:6" x14ac:dyDescent="0.25">
      <c r="A57" t="s">
        <v>74</v>
      </c>
      <c r="B57" t="str">
        <f>TEXT(Table_Query_from_Great_Plains[[#This Row],[ITEMNMBR]],0)</f>
        <v>3511D</v>
      </c>
      <c r="C57" t="s">
        <v>2072</v>
      </c>
      <c r="D57" t="s">
        <v>13</v>
      </c>
      <c r="E57">
        <v>0</v>
      </c>
      <c r="F57">
        <v>150</v>
      </c>
    </row>
    <row r="58" spans="1:6" x14ac:dyDescent="0.25">
      <c r="A58" t="s">
        <v>75</v>
      </c>
      <c r="B58" t="str">
        <f>TEXT(Table_Query_from_Great_Plains[[#This Row],[ITEMNMBR]],0)</f>
        <v>3511E</v>
      </c>
      <c r="C58" t="s">
        <v>2072</v>
      </c>
      <c r="D58" t="s">
        <v>13</v>
      </c>
      <c r="E58">
        <v>0</v>
      </c>
      <c r="F58">
        <v>200</v>
      </c>
    </row>
    <row r="59" spans="1:6" x14ac:dyDescent="0.25">
      <c r="A59" t="s">
        <v>76</v>
      </c>
      <c r="B59" t="str">
        <f>TEXT(Table_Query_from_Great_Plains[[#This Row],[ITEMNMBR]],0)</f>
        <v>3511F</v>
      </c>
      <c r="C59" t="s">
        <v>2072</v>
      </c>
      <c r="D59" t="s">
        <v>13</v>
      </c>
      <c r="E59">
        <v>0</v>
      </c>
      <c r="F59">
        <v>0</v>
      </c>
    </row>
    <row r="60" spans="1:6" x14ac:dyDescent="0.25">
      <c r="A60" t="s">
        <v>77</v>
      </c>
      <c r="B60" t="str">
        <f>TEXT(Table_Query_from_Great_Plains[[#This Row],[ITEMNMBR]],0)</f>
        <v>3511G</v>
      </c>
      <c r="C60" t="s">
        <v>2072</v>
      </c>
      <c r="D60" t="s">
        <v>13</v>
      </c>
      <c r="E60">
        <v>0</v>
      </c>
      <c r="F60">
        <v>0</v>
      </c>
    </row>
    <row r="61" spans="1:6" x14ac:dyDescent="0.25">
      <c r="A61" t="s">
        <v>1182</v>
      </c>
      <c r="B61" t="str">
        <f>TEXT(Table_Query_from_Great_Plains[[#This Row],[ITEMNMBR]],0)</f>
        <v>3512</v>
      </c>
      <c r="C61" t="s">
        <v>2073</v>
      </c>
      <c r="D61" t="s">
        <v>13</v>
      </c>
      <c r="E61">
        <v>0</v>
      </c>
      <c r="F61">
        <v>0</v>
      </c>
    </row>
    <row r="62" spans="1:6" x14ac:dyDescent="0.25">
      <c r="A62" t="s">
        <v>85</v>
      </c>
      <c r="B62" t="str">
        <f>TEXT(Table_Query_from_Great_Plains[[#This Row],[ITEMNMBR]],0)</f>
        <v>3512A</v>
      </c>
      <c r="C62" t="s">
        <v>2073</v>
      </c>
      <c r="D62" t="s">
        <v>13</v>
      </c>
      <c r="E62">
        <v>0</v>
      </c>
      <c r="F62">
        <v>75</v>
      </c>
    </row>
    <row r="63" spans="1:6" x14ac:dyDescent="0.25">
      <c r="A63" t="s">
        <v>86</v>
      </c>
      <c r="B63" t="str">
        <f>TEXT(Table_Query_from_Great_Plains[[#This Row],[ITEMNMBR]],0)</f>
        <v>3512B</v>
      </c>
      <c r="C63" t="s">
        <v>2073</v>
      </c>
      <c r="D63" t="s">
        <v>13</v>
      </c>
      <c r="E63">
        <v>0</v>
      </c>
      <c r="F63">
        <v>100</v>
      </c>
    </row>
    <row r="64" spans="1:6" x14ac:dyDescent="0.25">
      <c r="A64" t="s">
        <v>87</v>
      </c>
      <c r="B64" t="str">
        <f>TEXT(Table_Query_from_Great_Plains[[#This Row],[ITEMNMBR]],0)</f>
        <v>3512C</v>
      </c>
      <c r="C64" t="s">
        <v>2073</v>
      </c>
      <c r="D64" t="s">
        <v>13</v>
      </c>
      <c r="E64">
        <v>0</v>
      </c>
      <c r="F64">
        <v>125</v>
      </c>
    </row>
    <row r="65" spans="1:6" x14ac:dyDescent="0.25">
      <c r="A65" t="s">
        <v>88</v>
      </c>
      <c r="B65" t="str">
        <f>TEXT(Table_Query_from_Great_Plains[[#This Row],[ITEMNMBR]],0)</f>
        <v>3512D</v>
      </c>
      <c r="C65" t="s">
        <v>2073</v>
      </c>
      <c r="D65" t="s">
        <v>13</v>
      </c>
      <c r="E65">
        <v>0</v>
      </c>
      <c r="F65">
        <v>150</v>
      </c>
    </row>
    <row r="66" spans="1:6" x14ac:dyDescent="0.25">
      <c r="A66" t="s">
        <v>89</v>
      </c>
      <c r="B66" t="str">
        <f>TEXT(Table_Query_from_Great_Plains[[#This Row],[ITEMNMBR]],0)</f>
        <v>3512E</v>
      </c>
      <c r="C66" t="s">
        <v>2073</v>
      </c>
      <c r="D66" t="s">
        <v>13</v>
      </c>
      <c r="E66">
        <v>0</v>
      </c>
      <c r="F66">
        <v>200</v>
      </c>
    </row>
    <row r="67" spans="1:6" x14ac:dyDescent="0.25">
      <c r="A67" t="s">
        <v>90</v>
      </c>
      <c r="B67" t="str">
        <f>TEXT(Table_Query_from_Great_Plains[[#This Row],[ITEMNMBR]],0)</f>
        <v>3512F</v>
      </c>
      <c r="C67" t="s">
        <v>2073</v>
      </c>
      <c r="D67" t="s">
        <v>13</v>
      </c>
      <c r="E67">
        <v>0</v>
      </c>
      <c r="F67">
        <v>0</v>
      </c>
    </row>
    <row r="68" spans="1:6" x14ac:dyDescent="0.25">
      <c r="A68" t="s">
        <v>91</v>
      </c>
      <c r="B68" t="str">
        <f>TEXT(Table_Query_from_Great_Plains[[#This Row],[ITEMNMBR]],0)</f>
        <v>3512G</v>
      </c>
      <c r="C68" t="s">
        <v>2073</v>
      </c>
      <c r="D68" t="s">
        <v>13</v>
      </c>
      <c r="E68">
        <v>0</v>
      </c>
      <c r="F68">
        <v>0</v>
      </c>
    </row>
    <row r="69" spans="1:6" x14ac:dyDescent="0.25">
      <c r="A69" t="s">
        <v>1183</v>
      </c>
      <c r="B69" t="str">
        <f>TEXT(Table_Query_from_Great_Plains[[#This Row],[ITEMNMBR]],0)</f>
        <v>3513</v>
      </c>
      <c r="C69" t="s">
        <v>2354</v>
      </c>
      <c r="D69" t="s">
        <v>13</v>
      </c>
      <c r="E69">
        <v>0</v>
      </c>
      <c r="F69">
        <v>0</v>
      </c>
    </row>
    <row r="70" spans="1:6" x14ac:dyDescent="0.25">
      <c r="A70" t="s">
        <v>92</v>
      </c>
      <c r="B70" t="str">
        <f>TEXT(Table_Query_from_Great_Plains[[#This Row],[ITEMNMBR]],0)</f>
        <v>3513A</v>
      </c>
      <c r="C70" t="s">
        <v>2074</v>
      </c>
      <c r="D70" t="s">
        <v>13</v>
      </c>
      <c r="E70">
        <v>0</v>
      </c>
      <c r="F70">
        <v>75</v>
      </c>
    </row>
    <row r="71" spans="1:6" x14ac:dyDescent="0.25">
      <c r="A71" t="s">
        <v>93</v>
      </c>
      <c r="B71" t="str">
        <f>TEXT(Table_Query_from_Great_Plains[[#This Row],[ITEMNMBR]],0)</f>
        <v>3513B</v>
      </c>
      <c r="C71" t="s">
        <v>2074</v>
      </c>
      <c r="D71" t="s">
        <v>13</v>
      </c>
      <c r="E71">
        <v>0</v>
      </c>
      <c r="F71">
        <v>100</v>
      </c>
    </row>
    <row r="72" spans="1:6" x14ac:dyDescent="0.25">
      <c r="A72" t="s">
        <v>94</v>
      </c>
      <c r="B72" t="str">
        <f>TEXT(Table_Query_from_Great_Plains[[#This Row],[ITEMNMBR]],0)</f>
        <v>3513C</v>
      </c>
      <c r="C72" t="s">
        <v>2074</v>
      </c>
      <c r="D72" t="s">
        <v>13</v>
      </c>
      <c r="E72">
        <v>0</v>
      </c>
      <c r="F72">
        <v>125</v>
      </c>
    </row>
    <row r="73" spans="1:6" x14ac:dyDescent="0.25">
      <c r="A73" t="s">
        <v>95</v>
      </c>
      <c r="B73" t="str">
        <f>TEXT(Table_Query_from_Great_Plains[[#This Row],[ITEMNMBR]],0)</f>
        <v>3513D</v>
      </c>
      <c r="C73" t="s">
        <v>2074</v>
      </c>
      <c r="D73" t="s">
        <v>13</v>
      </c>
      <c r="E73">
        <v>0</v>
      </c>
      <c r="F73">
        <v>150</v>
      </c>
    </row>
    <row r="74" spans="1:6" x14ac:dyDescent="0.25">
      <c r="A74" t="s">
        <v>96</v>
      </c>
      <c r="B74" t="str">
        <f>TEXT(Table_Query_from_Great_Plains[[#This Row],[ITEMNMBR]],0)</f>
        <v>3513E</v>
      </c>
      <c r="C74" t="s">
        <v>2074</v>
      </c>
      <c r="D74" t="s">
        <v>13</v>
      </c>
      <c r="E74">
        <v>0</v>
      </c>
      <c r="F74">
        <v>200</v>
      </c>
    </row>
    <row r="75" spans="1:6" x14ac:dyDescent="0.25">
      <c r="A75" t="s">
        <v>97</v>
      </c>
      <c r="B75" t="str">
        <f>TEXT(Table_Query_from_Great_Plains[[#This Row],[ITEMNMBR]],0)</f>
        <v>3513F</v>
      </c>
      <c r="C75" t="s">
        <v>2074</v>
      </c>
      <c r="D75" t="s">
        <v>13</v>
      </c>
      <c r="E75">
        <v>0</v>
      </c>
      <c r="F75">
        <v>0</v>
      </c>
    </row>
    <row r="76" spans="1:6" x14ac:dyDescent="0.25">
      <c r="A76" t="s">
        <v>98</v>
      </c>
      <c r="B76" t="str">
        <f>TEXT(Table_Query_from_Great_Plains[[#This Row],[ITEMNMBR]],0)</f>
        <v>3513G</v>
      </c>
      <c r="C76" t="s">
        <v>2074</v>
      </c>
      <c r="D76" t="s">
        <v>13</v>
      </c>
      <c r="E76">
        <v>0</v>
      </c>
      <c r="F76">
        <v>0</v>
      </c>
    </row>
    <row r="77" spans="1:6" x14ac:dyDescent="0.25">
      <c r="A77" t="s">
        <v>1184</v>
      </c>
      <c r="B77" t="str">
        <f>TEXT(Table_Query_from_Great_Plains[[#This Row],[ITEMNMBR]],0)</f>
        <v>3514</v>
      </c>
      <c r="C77" t="s">
        <v>62</v>
      </c>
      <c r="D77" t="s">
        <v>13</v>
      </c>
      <c r="E77">
        <v>0</v>
      </c>
      <c r="F77">
        <v>0</v>
      </c>
    </row>
    <row r="78" spans="1:6" x14ac:dyDescent="0.25">
      <c r="A78" t="s">
        <v>99</v>
      </c>
      <c r="B78" t="str">
        <f>TEXT(Table_Query_from_Great_Plains[[#This Row],[ITEMNMBR]],0)</f>
        <v>3514A</v>
      </c>
      <c r="C78" t="s">
        <v>62</v>
      </c>
      <c r="D78" t="s">
        <v>13</v>
      </c>
      <c r="E78">
        <v>0</v>
      </c>
      <c r="F78">
        <v>75</v>
      </c>
    </row>
    <row r="79" spans="1:6" x14ac:dyDescent="0.25">
      <c r="A79" t="s">
        <v>100</v>
      </c>
      <c r="B79" t="str">
        <f>TEXT(Table_Query_from_Great_Plains[[#This Row],[ITEMNMBR]],0)</f>
        <v>3514B</v>
      </c>
      <c r="C79" t="s">
        <v>62</v>
      </c>
      <c r="D79" t="s">
        <v>13</v>
      </c>
      <c r="E79">
        <v>0</v>
      </c>
      <c r="F79">
        <v>85</v>
      </c>
    </row>
    <row r="80" spans="1:6" x14ac:dyDescent="0.25">
      <c r="A80" t="s">
        <v>101</v>
      </c>
      <c r="B80" t="str">
        <f>TEXT(Table_Query_from_Great_Plains[[#This Row],[ITEMNMBR]],0)</f>
        <v>3514C</v>
      </c>
      <c r="C80" t="s">
        <v>62</v>
      </c>
      <c r="D80" t="s">
        <v>13</v>
      </c>
      <c r="E80">
        <v>0</v>
      </c>
      <c r="F80">
        <v>95</v>
      </c>
    </row>
    <row r="81" spans="1:6" x14ac:dyDescent="0.25">
      <c r="A81" t="s">
        <v>102</v>
      </c>
      <c r="B81" t="str">
        <f>TEXT(Table_Query_from_Great_Plains[[#This Row],[ITEMNMBR]],0)</f>
        <v>3514D</v>
      </c>
      <c r="C81" t="s">
        <v>62</v>
      </c>
      <c r="D81" t="s">
        <v>13</v>
      </c>
      <c r="E81">
        <v>0</v>
      </c>
      <c r="F81">
        <v>125</v>
      </c>
    </row>
    <row r="82" spans="1:6" x14ac:dyDescent="0.25">
      <c r="A82" t="s">
        <v>103</v>
      </c>
      <c r="B82" t="str">
        <f>TEXT(Table_Query_from_Great_Plains[[#This Row],[ITEMNMBR]],0)</f>
        <v>3514E</v>
      </c>
      <c r="C82" t="s">
        <v>62</v>
      </c>
      <c r="D82" t="s">
        <v>13</v>
      </c>
      <c r="E82">
        <v>0</v>
      </c>
      <c r="F82">
        <v>150</v>
      </c>
    </row>
    <row r="83" spans="1:6" x14ac:dyDescent="0.25">
      <c r="A83" t="s">
        <v>104</v>
      </c>
      <c r="B83" t="str">
        <f>TEXT(Table_Query_from_Great_Plains[[#This Row],[ITEMNMBR]],0)</f>
        <v>3514F</v>
      </c>
      <c r="C83" t="s">
        <v>62</v>
      </c>
      <c r="D83" t="s">
        <v>13</v>
      </c>
      <c r="E83">
        <v>0</v>
      </c>
      <c r="F83">
        <v>200</v>
      </c>
    </row>
    <row r="84" spans="1:6" x14ac:dyDescent="0.25">
      <c r="A84" t="s">
        <v>105</v>
      </c>
      <c r="B84" t="str">
        <f>TEXT(Table_Query_from_Great_Plains[[#This Row],[ITEMNMBR]],0)</f>
        <v>3514G</v>
      </c>
      <c r="C84" t="s">
        <v>62</v>
      </c>
      <c r="D84" t="s">
        <v>13</v>
      </c>
      <c r="E84">
        <v>0</v>
      </c>
      <c r="F84">
        <v>250</v>
      </c>
    </row>
    <row r="85" spans="1:6" x14ac:dyDescent="0.25">
      <c r="A85" t="s">
        <v>1185</v>
      </c>
      <c r="B85" t="str">
        <f>TEXT(Table_Query_from_Great_Plains[[#This Row],[ITEMNMBR]],0)</f>
        <v>3515</v>
      </c>
      <c r="C85" t="s">
        <v>1957</v>
      </c>
      <c r="D85" t="s">
        <v>13</v>
      </c>
      <c r="E85">
        <v>0</v>
      </c>
      <c r="F85">
        <v>0</v>
      </c>
    </row>
    <row r="86" spans="1:6" x14ac:dyDescent="0.25">
      <c r="A86" t="s">
        <v>106</v>
      </c>
      <c r="B86" t="str">
        <f>TEXT(Table_Query_from_Great_Plains[[#This Row],[ITEMNMBR]],0)</f>
        <v>3515A</v>
      </c>
      <c r="C86" t="s">
        <v>63</v>
      </c>
      <c r="D86" t="s">
        <v>13</v>
      </c>
      <c r="E86">
        <v>0</v>
      </c>
      <c r="F86">
        <v>75</v>
      </c>
    </row>
    <row r="87" spans="1:6" x14ac:dyDescent="0.25">
      <c r="A87" t="s">
        <v>107</v>
      </c>
      <c r="B87" t="str">
        <f>TEXT(Table_Query_from_Great_Plains[[#This Row],[ITEMNMBR]],0)</f>
        <v>3515B</v>
      </c>
      <c r="C87" t="s">
        <v>63</v>
      </c>
      <c r="D87" t="s">
        <v>13</v>
      </c>
      <c r="E87">
        <v>0</v>
      </c>
      <c r="F87">
        <v>85</v>
      </c>
    </row>
    <row r="88" spans="1:6" x14ac:dyDescent="0.25">
      <c r="A88" t="s">
        <v>108</v>
      </c>
      <c r="B88" t="str">
        <f>TEXT(Table_Query_from_Great_Plains[[#This Row],[ITEMNMBR]],0)</f>
        <v>3515C</v>
      </c>
      <c r="C88" t="s">
        <v>63</v>
      </c>
      <c r="D88" t="s">
        <v>13</v>
      </c>
      <c r="E88">
        <v>0</v>
      </c>
      <c r="F88">
        <v>95</v>
      </c>
    </row>
    <row r="89" spans="1:6" x14ac:dyDescent="0.25">
      <c r="A89" t="s">
        <v>109</v>
      </c>
      <c r="B89" t="str">
        <f>TEXT(Table_Query_from_Great_Plains[[#This Row],[ITEMNMBR]],0)</f>
        <v>3515D</v>
      </c>
      <c r="C89" t="s">
        <v>63</v>
      </c>
      <c r="D89" t="s">
        <v>13</v>
      </c>
      <c r="E89">
        <v>0</v>
      </c>
      <c r="F89">
        <v>125</v>
      </c>
    </row>
    <row r="90" spans="1:6" x14ac:dyDescent="0.25">
      <c r="A90" t="s">
        <v>110</v>
      </c>
      <c r="B90" t="str">
        <f>TEXT(Table_Query_from_Great_Plains[[#This Row],[ITEMNMBR]],0)</f>
        <v>3515E</v>
      </c>
      <c r="C90" t="s">
        <v>63</v>
      </c>
      <c r="D90" t="s">
        <v>13</v>
      </c>
      <c r="E90">
        <v>0</v>
      </c>
      <c r="F90">
        <v>150</v>
      </c>
    </row>
    <row r="91" spans="1:6" x14ac:dyDescent="0.25">
      <c r="A91" t="s">
        <v>111</v>
      </c>
      <c r="B91" t="str">
        <f>TEXT(Table_Query_from_Great_Plains[[#This Row],[ITEMNMBR]],0)</f>
        <v>3515F</v>
      </c>
      <c r="C91" t="s">
        <v>63</v>
      </c>
      <c r="D91" t="s">
        <v>13</v>
      </c>
      <c r="E91">
        <v>0</v>
      </c>
      <c r="F91">
        <v>200</v>
      </c>
    </row>
    <row r="92" spans="1:6" x14ac:dyDescent="0.25">
      <c r="A92" t="s">
        <v>112</v>
      </c>
      <c r="B92" t="str">
        <f>TEXT(Table_Query_from_Great_Plains[[#This Row],[ITEMNMBR]],0)</f>
        <v>3515G</v>
      </c>
      <c r="C92" t="s">
        <v>63</v>
      </c>
      <c r="D92" t="s">
        <v>13</v>
      </c>
      <c r="E92">
        <v>0</v>
      </c>
      <c r="F92">
        <v>250</v>
      </c>
    </row>
    <row r="93" spans="1:6" x14ac:dyDescent="0.25">
      <c r="A93" t="s">
        <v>1186</v>
      </c>
      <c r="B93" t="str">
        <f>TEXT(Table_Query_from_Great_Plains[[#This Row],[ITEMNMBR]],0)</f>
        <v>3516</v>
      </c>
      <c r="C93" t="s">
        <v>64</v>
      </c>
      <c r="D93" t="s">
        <v>13</v>
      </c>
      <c r="E93">
        <v>0</v>
      </c>
      <c r="F93">
        <v>0</v>
      </c>
    </row>
    <row r="94" spans="1:6" x14ac:dyDescent="0.25">
      <c r="A94" t="s">
        <v>113</v>
      </c>
      <c r="B94" t="str">
        <f>TEXT(Table_Query_from_Great_Plains[[#This Row],[ITEMNMBR]],0)</f>
        <v>3516A</v>
      </c>
      <c r="C94" t="s">
        <v>64</v>
      </c>
      <c r="D94" t="s">
        <v>13</v>
      </c>
      <c r="E94">
        <v>0</v>
      </c>
      <c r="F94">
        <v>75</v>
      </c>
    </row>
    <row r="95" spans="1:6" x14ac:dyDescent="0.25">
      <c r="A95" t="s">
        <v>114</v>
      </c>
      <c r="B95" t="str">
        <f>TEXT(Table_Query_from_Great_Plains[[#This Row],[ITEMNMBR]],0)</f>
        <v>3516B</v>
      </c>
      <c r="C95" t="s">
        <v>64</v>
      </c>
      <c r="D95" t="s">
        <v>13</v>
      </c>
      <c r="E95">
        <v>0</v>
      </c>
      <c r="F95">
        <v>85</v>
      </c>
    </row>
    <row r="96" spans="1:6" x14ac:dyDescent="0.25">
      <c r="A96" t="s">
        <v>115</v>
      </c>
      <c r="B96" t="str">
        <f>TEXT(Table_Query_from_Great_Plains[[#This Row],[ITEMNMBR]],0)</f>
        <v>3516C</v>
      </c>
      <c r="C96" t="s">
        <v>64</v>
      </c>
      <c r="D96" t="s">
        <v>13</v>
      </c>
      <c r="E96">
        <v>0</v>
      </c>
      <c r="F96">
        <v>95</v>
      </c>
    </row>
    <row r="97" spans="1:6" x14ac:dyDescent="0.25">
      <c r="A97" t="s">
        <v>116</v>
      </c>
      <c r="B97" t="str">
        <f>TEXT(Table_Query_from_Great_Plains[[#This Row],[ITEMNMBR]],0)</f>
        <v>3516D</v>
      </c>
      <c r="C97" t="s">
        <v>64</v>
      </c>
      <c r="D97" t="s">
        <v>13</v>
      </c>
      <c r="E97">
        <v>0</v>
      </c>
      <c r="F97">
        <v>125</v>
      </c>
    </row>
    <row r="98" spans="1:6" x14ac:dyDescent="0.25">
      <c r="A98" t="s">
        <v>117</v>
      </c>
      <c r="B98" t="str">
        <f>TEXT(Table_Query_from_Great_Plains[[#This Row],[ITEMNMBR]],0)</f>
        <v>3516E</v>
      </c>
      <c r="C98" t="s">
        <v>64</v>
      </c>
      <c r="D98" t="s">
        <v>13</v>
      </c>
      <c r="E98">
        <v>0</v>
      </c>
      <c r="F98">
        <v>150</v>
      </c>
    </row>
    <row r="99" spans="1:6" x14ac:dyDescent="0.25">
      <c r="A99" t="s">
        <v>118</v>
      </c>
      <c r="B99" t="str">
        <f>TEXT(Table_Query_from_Great_Plains[[#This Row],[ITEMNMBR]],0)</f>
        <v>3516F</v>
      </c>
      <c r="C99" t="s">
        <v>64</v>
      </c>
      <c r="D99" t="s">
        <v>13</v>
      </c>
      <c r="E99">
        <v>0</v>
      </c>
      <c r="F99">
        <v>200</v>
      </c>
    </row>
    <row r="100" spans="1:6" x14ac:dyDescent="0.25">
      <c r="A100" t="s">
        <v>119</v>
      </c>
      <c r="B100" t="str">
        <f>TEXT(Table_Query_from_Great_Plains[[#This Row],[ITEMNMBR]],0)</f>
        <v>3516G</v>
      </c>
      <c r="C100" t="s">
        <v>64</v>
      </c>
      <c r="D100" t="s">
        <v>13</v>
      </c>
      <c r="E100">
        <v>0</v>
      </c>
      <c r="F100">
        <v>250</v>
      </c>
    </row>
    <row r="101" spans="1:6" x14ac:dyDescent="0.25">
      <c r="A101" t="s">
        <v>1187</v>
      </c>
      <c r="B101" t="str">
        <f>TEXT(Table_Query_from_Great_Plains[[#This Row],[ITEMNMBR]],0)</f>
        <v>3517</v>
      </c>
      <c r="C101" t="s">
        <v>65</v>
      </c>
      <c r="D101" t="s">
        <v>13</v>
      </c>
      <c r="E101">
        <v>0</v>
      </c>
      <c r="F101">
        <v>0</v>
      </c>
    </row>
    <row r="102" spans="1:6" x14ac:dyDescent="0.25">
      <c r="A102" t="s">
        <v>1188</v>
      </c>
      <c r="B102" t="str">
        <f>TEXT(Table_Query_from_Great_Plains[[#This Row],[ITEMNMBR]],0)</f>
        <v>3518</v>
      </c>
      <c r="C102" t="s">
        <v>1958</v>
      </c>
      <c r="D102" t="s">
        <v>13</v>
      </c>
      <c r="E102">
        <v>0</v>
      </c>
      <c r="F102">
        <v>0</v>
      </c>
    </row>
    <row r="103" spans="1:6" x14ac:dyDescent="0.25">
      <c r="A103" t="s">
        <v>120</v>
      </c>
      <c r="B103" t="str">
        <f>TEXT(Table_Query_from_Great_Plains[[#This Row],[ITEMNMBR]],0)</f>
        <v>3518A</v>
      </c>
      <c r="C103" t="s">
        <v>66</v>
      </c>
      <c r="D103" t="s">
        <v>13</v>
      </c>
      <c r="E103">
        <v>0</v>
      </c>
      <c r="F103">
        <v>75</v>
      </c>
    </row>
    <row r="104" spans="1:6" x14ac:dyDescent="0.25">
      <c r="A104" t="s">
        <v>121</v>
      </c>
      <c r="B104" t="str">
        <f>TEXT(Table_Query_from_Great_Plains[[#This Row],[ITEMNMBR]],0)</f>
        <v>3518B</v>
      </c>
      <c r="C104" t="s">
        <v>66</v>
      </c>
      <c r="D104" t="s">
        <v>13</v>
      </c>
      <c r="E104">
        <v>0</v>
      </c>
      <c r="F104">
        <v>85</v>
      </c>
    </row>
    <row r="105" spans="1:6" x14ac:dyDescent="0.25">
      <c r="A105" t="s">
        <v>122</v>
      </c>
      <c r="B105" t="str">
        <f>TEXT(Table_Query_from_Great_Plains[[#This Row],[ITEMNMBR]],0)</f>
        <v>3518C</v>
      </c>
      <c r="C105" t="s">
        <v>66</v>
      </c>
      <c r="D105" t="s">
        <v>13</v>
      </c>
      <c r="E105">
        <v>0</v>
      </c>
      <c r="F105">
        <v>95</v>
      </c>
    </row>
    <row r="106" spans="1:6" x14ac:dyDescent="0.25">
      <c r="A106" t="s">
        <v>123</v>
      </c>
      <c r="B106" t="str">
        <f>TEXT(Table_Query_from_Great_Plains[[#This Row],[ITEMNMBR]],0)</f>
        <v>3518D</v>
      </c>
      <c r="C106" t="s">
        <v>66</v>
      </c>
      <c r="D106" t="s">
        <v>13</v>
      </c>
      <c r="E106">
        <v>0</v>
      </c>
      <c r="F106">
        <v>125</v>
      </c>
    </row>
    <row r="107" spans="1:6" x14ac:dyDescent="0.25">
      <c r="A107" t="s">
        <v>124</v>
      </c>
      <c r="B107" t="str">
        <f>TEXT(Table_Query_from_Great_Plains[[#This Row],[ITEMNMBR]],0)</f>
        <v>3518E</v>
      </c>
      <c r="C107" t="s">
        <v>66</v>
      </c>
      <c r="D107" t="s">
        <v>13</v>
      </c>
      <c r="E107">
        <v>0</v>
      </c>
      <c r="F107">
        <v>150</v>
      </c>
    </row>
    <row r="108" spans="1:6" x14ac:dyDescent="0.25">
      <c r="A108" t="s">
        <v>125</v>
      </c>
      <c r="B108" t="str">
        <f>TEXT(Table_Query_from_Great_Plains[[#This Row],[ITEMNMBR]],0)</f>
        <v>3518F</v>
      </c>
      <c r="C108" t="s">
        <v>66</v>
      </c>
      <c r="D108" t="s">
        <v>13</v>
      </c>
      <c r="E108">
        <v>0</v>
      </c>
      <c r="F108">
        <v>200</v>
      </c>
    </row>
    <row r="109" spans="1:6" x14ac:dyDescent="0.25">
      <c r="A109" t="s">
        <v>126</v>
      </c>
      <c r="B109" t="str">
        <f>TEXT(Table_Query_from_Great_Plains[[#This Row],[ITEMNMBR]],0)</f>
        <v>3518G</v>
      </c>
      <c r="C109" t="s">
        <v>66</v>
      </c>
      <c r="D109" t="s">
        <v>13</v>
      </c>
      <c r="E109">
        <v>0</v>
      </c>
      <c r="F109">
        <v>250</v>
      </c>
    </row>
    <row r="110" spans="1:6" x14ac:dyDescent="0.25">
      <c r="A110" t="s">
        <v>1189</v>
      </c>
      <c r="B110" t="str">
        <f>TEXT(Table_Query_from_Great_Plains[[#This Row],[ITEMNMBR]],0)</f>
        <v>3519</v>
      </c>
      <c r="C110" t="s">
        <v>67</v>
      </c>
      <c r="D110" t="s">
        <v>13</v>
      </c>
      <c r="E110">
        <v>0</v>
      </c>
      <c r="F110">
        <v>0</v>
      </c>
    </row>
    <row r="111" spans="1:6" x14ac:dyDescent="0.25">
      <c r="A111" t="s">
        <v>1190</v>
      </c>
      <c r="B111" t="str">
        <f>TEXT(Table_Query_from_Great_Plains[[#This Row],[ITEMNMBR]],0)</f>
        <v>3520</v>
      </c>
      <c r="C111" t="s">
        <v>68</v>
      </c>
      <c r="D111" t="s">
        <v>13</v>
      </c>
      <c r="E111">
        <v>0</v>
      </c>
      <c r="F111">
        <v>0</v>
      </c>
    </row>
    <row r="112" spans="1:6" x14ac:dyDescent="0.25">
      <c r="A112" t="s">
        <v>1191</v>
      </c>
      <c r="B112" t="str">
        <f>TEXT(Table_Query_from_Great_Plains[[#This Row],[ITEMNMBR]],0)</f>
        <v>3521</v>
      </c>
      <c r="C112" t="s">
        <v>69</v>
      </c>
      <c r="D112" t="s">
        <v>13</v>
      </c>
      <c r="E112">
        <v>0</v>
      </c>
      <c r="F112">
        <v>0</v>
      </c>
    </row>
    <row r="113" spans="1:6" x14ac:dyDescent="0.25">
      <c r="A113" t="s">
        <v>127</v>
      </c>
      <c r="B113" t="str">
        <f>TEXT(Table_Query_from_Great_Plains[[#This Row],[ITEMNMBR]],0)</f>
        <v>3521A</v>
      </c>
      <c r="C113" t="s">
        <v>69</v>
      </c>
      <c r="D113" t="s">
        <v>13</v>
      </c>
      <c r="E113">
        <v>0</v>
      </c>
      <c r="F113">
        <v>75</v>
      </c>
    </row>
    <row r="114" spans="1:6" x14ac:dyDescent="0.25">
      <c r="A114" t="s">
        <v>128</v>
      </c>
      <c r="B114" t="str">
        <f>TEXT(Table_Query_from_Great_Plains[[#This Row],[ITEMNMBR]],0)</f>
        <v>3521B</v>
      </c>
      <c r="C114" t="s">
        <v>69</v>
      </c>
      <c r="D114" t="s">
        <v>13</v>
      </c>
      <c r="E114">
        <v>0</v>
      </c>
      <c r="F114">
        <v>85</v>
      </c>
    </row>
    <row r="115" spans="1:6" x14ac:dyDescent="0.25">
      <c r="A115" t="s">
        <v>129</v>
      </c>
      <c r="B115" t="str">
        <f>TEXT(Table_Query_from_Great_Plains[[#This Row],[ITEMNMBR]],0)</f>
        <v>3521C</v>
      </c>
      <c r="C115" t="s">
        <v>69</v>
      </c>
      <c r="D115" t="s">
        <v>13</v>
      </c>
      <c r="E115">
        <v>0</v>
      </c>
      <c r="F115">
        <v>95</v>
      </c>
    </row>
    <row r="116" spans="1:6" x14ac:dyDescent="0.25">
      <c r="A116" t="s">
        <v>130</v>
      </c>
      <c r="B116" t="str">
        <f>TEXT(Table_Query_from_Great_Plains[[#This Row],[ITEMNMBR]],0)</f>
        <v>3521D</v>
      </c>
      <c r="C116" t="s">
        <v>69</v>
      </c>
      <c r="D116" t="s">
        <v>13</v>
      </c>
      <c r="E116">
        <v>0</v>
      </c>
      <c r="F116">
        <v>125</v>
      </c>
    </row>
    <row r="117" spans="1:6" x14ac:dyDescent="0.25">
      <c r="A117" t="s">
        <v>131</v>
      </c>
      <c r="B117" t="str">
        <f>TEXT(Table_Query_from_Great_Plains[[#This Row],[ITEMNMBR]],0)</f>
        <v>3521E</v>
      </c>
      <c r="C117" t="s">
        <v>69</v>
      </c>
      <c r="D117" t="s">
        <v>13</v>
      </c>
      <c r="E117">
        <v>0</v>
      </c>
      <c r="F117">
        <v>150</v>
      </c>
    </row>
    <row r="118" spans="1:6" x14ac:dyDescent="0.25">
      <c r="A118" t="s">
        <v>132</v>
      </c>
      <c r="B118" t="str">
        <f>TEXT(Table_Query_from_Great_Plains[[#This Row],[ITEMNMBR]],0)</f>
        <v>3521F</v>
      </c>
      <c r="C118" t="s">
        <v>69</v>
      </c>
      <c r="D118" t="s">
        <v>13</v>
      </c>
      <c r="E118">
        <v>0</v>
      </c>
      <c r="F118">
        <v>200</v>
      </c>
    </row>
    <row r="119" spans="1:6" x14ac:dyDescent="0.25">
      <c r="A119" t="s">
        <v>133</v>
      </c>
      <c r="B119" t="str">
        <f>TEXT(Table_Query_from_Great_Plains[[#This Row],[ITEMNMBR]],0)</f>
        <v>3521G</v>
      </c>
      <c r="C119" t="s">
        <v>69</v>
      </c>
      <c r="D119" t="s">
        <v>13</v>
      </c>
      <c r="E119">
        <v>0</v>
      </c>
      <c r="F119">
        <v>250</v>
      </c>
    </row>
    <row r="120" spans="1:6" x14ac:dyDescent="0.25">
      <c r="A120" t="s">
        <v>1192</v>
      </c>
      <c r="B120" t="str">
        <f>TEXT(Table_Query_from_Great_Plains[[#This Row],[ITEMNMBR]],0)</f>
        <v>3522</v>
      </c>
      <c r="C120" t="s">
        <v>70</v>
      </c>
      <c r="D120" t="s">
        <v>13</v>
      </c>
      <c r="E120">
        <v>0</v>
      </c>
      <c r="F120">
        <v>0</v>
      </c>
    </row>
    <row r="121" spans="1:6" x14ac:dyDescent="0.25">
      <c r="A121" t="s">
        <v>134</v>
      </c>
      <c r="B121" t="str">
        <f>TEXT(Table_Query_from_Great_Plains[[#This Row],[ITEMNMBR]],0)</f>
        <v>3522A</v>
      </c>
      <c r="C121" t="s">
        <v>70</v>
      </c>
      <c r="D121" t="s">
        <v>13</v>
      </c>
      <c r="E121">
        <v>0</v>
      </c>
      <c r="F121">
        <v>75</v>
      </c>
    </row>
    <row r="122" spans="1:6" x14ac:dyDescent="0.25">
      <c r="A122" t="s">
        <v>135</v>
      </c>
      <c r="B122" t="str">
        <f>TEXT(Table_Query_from_Great_Plains[[#This Row],[ITEMNMBR]],0)</f>
        <v>3522B</v>
      </c>
      <c r="C122" t="s">
        <v>70</v>
      </c>
      <c r="D122" t="s">
        <v>13</v>
      </c>
      <c r="E122">
        <v>0</v>
      </c>
      <c r="F122">
        <v>85</v>
      </c>
    </row>
    <row r="123" spans="1:6" x14ac:dyDescent="0.25">
      <c r="A123" t="s">
        <v>136</v>
      </c>
      <c r="B123" t="str">
        <f>TEXT(Table_Query_from_Great_Plains[[#This Row],[ITEMNMBR]],0)</f>
        <v>3522C</v>
      </c>
      <c r="C123" t="s">
        <v>70</v>
      </c>
      <c r="D123" t="s">
        <v>13</v>
      </c>
      <c r="E123">
        <v>0</v>
      </c>
      <c r="F123">
        <v>95</v>
      </c>
    </row>
    <row r="124" spans="1:6" x14ac:dyDescent="0.25">
      <c r="A124" t="s">
        <v>137</v>
      </c>
      <c r="B124" t="str">
        <f>TEXT(Table_Query_from_Great_Plains[[#This Row],[ITEMNMBR]],0)</f>
        <v>3522D</v>
      </c>
      <c r="C124" t="s">
        <v>70</v>
      </c>
      <c r="D124" t="s">
        <v>13</v>
      </c>
      <c r="E124">
        <v>0</v>
      </c>
      <c r="F124">
        <v>125</v>
      </c>
    </row>
    <row r="125" spans="1:6" x14ac:dyDescent="0.25">
      <c r="A125" t="s">
        <v>138</v>
      </c>
      <c r="B125" t="str">
        <f>TEXT(Table_Query_from_Great_Plains[[#This Row],[ITEMNMBR]],0)</f>
        <v>3522E</v>
      </c>
      <c r="C125" t="s">
        <v>70</v>
      </c>
      <c r="D125" t="s">
        <v>13</v>
      </c>
      <c r="E125">
        <v>0</v>
      </c>
      <c r="F125">
        <v>150</v>
      </c>
    </row>
    <row r="126" spans="1:6" x14ac:dyDescent="0.25">
      <c r="A126" t="s">
        <v>139</v>
      </c>
      <c r="B126" t="str">
        <f>TEXT(Table_Query_from_Great_Plains[[#This Row],[ITEMNMBR]],0)</f>
        <v>3522F</v>
      </c>
      <c r="C126" t="s">
        <v>70</v>
      </c>
      <c r="D126" t="s">
        <v>13</v>
      </c>
      <c r="E126">
        <v>0</v>
      </c>
      <c r="F126">
        <v>200</v>
      </c>
    </row>
    <row r="127" spans="1:6" x14ac:dyDescent="0.25">
      <c r="A127" t="s">
        <v>140</v>
      </c>
      <c r="B127" t="str">
        <f>TEXT(Table_Query_from_Great_Plains[[#This Row],[ITEMNMBR]],0)</f>
        <v>3522G</v>
      </c>
      <c r="C127" t="s">
        <v>70</v>
      </c>
      <c r="D127" t="s">
        <v>13</v>
      </c>
      <c r="E127">
        <v>0</v>
      </c>
      <c r="F127">
        <v>250</v>
      </c>
    </row>
    <row r="128" spans="1:6" x14ac:dyDescent="0.25">
      <c r="A128" t="s">
        <v>2075</v>
      </c>
      <c r="B128" t="str">
        <f>TEXT(Table_Query_from_Great_Plains[[#This Row],[ITEMNMBR]],0)</f>
        <v>3523A</v>
      </c>
      <c r="C128" t="s">
        <v>2076</v>
      </c>
      <c r="D128" t="s">
        <v>13</v>
      </c>
      <c r="E128">
        <v>0</v>
      </c>
      <c r="F128">
        <v>85</v>
      </c>
    </row>
    <row r="129" spans="1:6" x14ac:dyDescent="0.25">
      <c r="A129" t="s">
        <v>2077</v>
      </c>
      <c r="B129" t="str">
        <f>TEXT(Table_Query_from_Great_Plains[[#This Row],[ITEMNMBR]],0)</f>
        <v>3523B</v>
      </c>
      <c r="C129" t="s">
        <v>2076</v>
      </c>
      <c r="D129" t="s">
        <v>13</v>
      </c>
      <c r="E129">
        <v>0</v>
      </c>
      <c r="F129">
        <v>100</v>
      </c>
    </row>
    <row r="130" spans="1:6" x14ac:dyDescent="0.25">
      <c r="A130" t="s">
        <v>2078</v>
      </c>
      <c r="B130" t="str">
        <f>TEXT(Table_Query_from_Great_Plains[[#This Row],[ITEMNMBR]],0)</f>
        <v>3523C</v>
      </c>
      <c r="C130" t="s">
        <v>2076</v>
      </c>
      <c r="D130" t="s">
        <v>13</v>
      </c>
      <c r="E130">
        <v>0</v>
      </c>
      <c r="F130">
        <v>125</v>
      </c>
    </row>
    <row r="131" spans="1:6" x14ac:dyDescent="0.25">
      <c r="A131" t="s">
        <v>2079</v>
      </c>
      <c r="B131" t="str">
        <f>TEXT(Table_Query_from_Great_Plains[[#This Row],[ITEMNMBR]],0)</f>
        <v>3523D</v>
      </c>
      <c r="C131" t="s">
        <v>2076</v>
      </c>
      <c r="D131" t="s">
        <v>13</v>
      </c>
      <c r="E131">
        <v>0</v>
      </c>
      <c r="F131">
        <v>150</v>
      </c>
    </row>
    <row r="132" spans="1:6" x14ac:dyDescent="0.25">
      <c r="A132" t="s">
        <v>2080</v>
      </c>
      <c r="B132" t="str">
        <f>TEXT(Table_Query_from_Great_Plains[[#This Row],[ITEMNMBR]],0)</f>
        <v>3523E</v>
      </c>
      <c r="C132" t="s">
        <v>2076</v>
      </c>
      <c r="D132" t="s">
        <v>13</v>
      </c>
      <c r="E132">
        <v>0</v>
      </c>
      <c r="F132">
        <v>200</v>
      </c>
    </row>
    <row r="133" spans="1:6" x14ac:dyDescent="0.25">
      <c r="A133" t="s">
        <v>2081</v>
      </c>
      <c r="B133" t="str">
        <f>TEXT(Table_Query_from_Great_Plains[[#This Row],[ITEMNMBR]],0)</f>
        <v>3524A</v>
      </c>
      <c r="C133" t="s">
        <v>2082</v>
      </c>
      <c r="D133" t="s">
        <v>13</v>
      </c>
      <c r="E133">
        <v>0</v>
      </c>
      <c r="F133">
        <v>85</v>
      </c>
    </row>
    <row r="134" spans="1:6" x14ac:dyDescent="0.25">
      <c r="A134" t="s">
        <v>2083</v>
      </c>
      <c r="B134" t="str">
        <f>TEXT(Table_Query_from_Great_Plains[[#This Row],[ITEMNMBR]],0)</f>
        <v>3524B</v>
      </c>
      <c r="C134" t="s">
        <v>2082</v>
      </c>
      <c r="D134" t="s">
        <v>13</v>
      </c>
      <c r="E134">
        <v>0</v>
      </c>
      <c r="F134">
        <v>100</v>
      </c>
    </row>
    <row r="135" spans="1:6" x14ac:dyDescent="0.25">
      <c r="A135" t="s">
        <v>2084</v>
      </c>
      <c r="B135" t="str">
        <f>TEXT(Table_Query_from_Great_Plains[[#This Row],[ITEMNMBR]],0)</f>
        <v>3524C</v>
      </c>
      <c r="C135" t="s">
        <v>2082</v>
      </c>
      <c r="D135" t="s">
        <v>13</v>
      </c>
      <c r="E135">
        <v>0</v>
      </c>
      <c r="F135">
        <v>125</v>
      </c>
    </row>
    <row r="136" spans="1:6" x14ac:dyDescent="0.25">
      <c r="A136" t="s">
        <v>2085</v>
      </c>
      <c r="B136" t="str">
        <f>TEXT(Table_Query_from_Great_Plains[[#This Row],[ITEMNMBR]],0)</f>
        <v>3524D</v>
      </c>
      <c r="C136" t="s">
        <v>2082</v>
      </c>
      <c r="D136" t="s">
        <v>13</v>
      </c>
      <c r="E136">
        <v>0</v>
      </c>
      <c r="F136">
        <v>150</v>
      </c>
    </row>
    <row r="137" spans="1:6" x14ac:dyDescent="0.25">
      <c r="A137" t="s">
        <v>2086</v>
      </c>
      <c r="B137" t="str">
        <f>TEXT(Table_Query_from_Great_Plains[[#This Row],[ITEMNMBR]],0)</f>
        <v>3524E</v>
      </c>
      <c r="C137" t="s">
        <v>2082</v>
      </c>
      <c r="D137" t="s">
        <v>13</v>
      </c>
      <c r="E137">
        <v>0</v>
      </c>
      <c r="F137">
        <v>200</v>
      </c>
    </row>
    <row r="138" spans="1:6" x14ac:dyDescent="0.25">
      <c r="A138" t="s">
        <v>1696</v>
      </c>
      <c r="B138" t="str">
        <f>TEXT(Table_Query_from_Great_Plains[[#This Row],[ITEMNMBR]],0)</f>
        <v>3CCCOKE</v>
      </c>
      <c r="C138" t="s">
        <v>2027</v>
      </c>
      <c r="D138" t="s">
        <v>13</v>
      </c>
      <c r="E138">
        <v>0</v>
      </c>
      <c r="F138">
        <v>7.99</v>
      </c>
    </row>
    <row r="139" spans="1:6" x14ac:dyDescent="0.25">
      <c r="A139" t="s">
        <v>1697</v>
      </c>
      <c r="B139" t="str">
        <f>TEXT(Table_Query_from_Great_Plains[[#This Row],[ITEMNMBR]],0)</f>
        <v>3COFFEE</v>
      </c>
      <c r="C139" t="s">
        <v>1698</v>
      </c>
      <c r="D139" t="s">
        <v>13</v>
      </c>
      <c r="E139">
        <v>0</v>
      </c>
      <c r="F139">
        <v>7.99</v>
      </c>
    </row>
    <row r="140" spans="1:6" x14ac:dyDescent="0.25">
      <c r="A140" t="s">
        <v>2029</v>
      </c>
      <c r="B140" t="str">
        <f>TEXT(Table_Query_from_Great_Plains[[#This Row],[ITEMNMBR]],0)</f>
        <v>3FBCOKE</v>
      </c>
      <c r="C140" t="s">
        <v>2030</v>
      </c>
      <c r="D140" t="s">
        <v>13</v>
      </c>
      <c r="E140">
        <v>0</v>
      </c>
      <c r="F140">
        <v>7.99</v>
      </c>
    </row>
    <row r="141" spans="1:6" x14ac:dyDescent="0.25">
      <c r="A141" t="s">
        <v>1193</v>
      </c>
      <c r="B141" t="str">
        <f>TEXT(Table_Query_from_Great_Plains[[#This Row],[ITEMNMBR]],0)</f>
        <v>4021</v>
      </c>
      <c r="C141" t="s">
        <v>14</v>
      </c>
      <c r="D141" t="s">
        <v>13</v>
      </c>
      <c r="E141">
        <v>0</v>
      </c>
      <c r="F141">
        <v>69.989999999999995</v>
      </c>
    </row>
    <row r="142" spans="1:6" x14ac:dyDescent="0.25">
      <c r="A142" t="s">
        <v>1194</v>
      </c>
      <c r="B142" t="str">
        <f>TEXT(Table_Query_from_Great_Plains[[#This Row],[ITEMNMBR]],0)</f>
        <v>4023</v>
      </c>
      <c r="C142" t="s">
        <v>15</v>
      </c>
      <c r="D142" t="s">
        <v>13</v>
      </c>
      <c r="E142">
        <v>0</v>
      </c>
      <c r="F142">
        <v>149.99</v>
      </c>
    </row>
    <row r="143" spans="1:6" x14ac:dyDescent="0.25">
      <c r="A143" t="s">
        <v>1195</v>
      </c>
      <c r="B143" t="str">
        <f>TEXT(Table_Query_from_Great_Plains[[#This Row],[ITEMNMBR]],0)</f>
        <v>4045</v>
      </c>
      <c r="C143" t="s">
        <v>5161</v>
      </c>
      <c r="D143" t="s">
        <v>13</v>
      </c>
      <c r="E143">
        <v>0</v>
      </c>
      <c r="F143">
        <v>49.99</v>
      </c>
    </row>
    <row r="144" spans="1:6" x14ac:dyDescent="0.25">
      <c r="A144" t="s">
        <v>1196</v>
      </c>
      <c r="B144" t="str">
        <f>TEXT(Table_Query_from_Great_Plains[[#This Row],[ITEMNMBR]],0)</f>
        <v>4046</v>
      </c>
      <c r="C144" t="s">
        <v>1074</v>
      </c>
      <c r="D144" t="s">
        <v>13</v>
      </c>
      <c r="E144">
        <v>0</v>
      </c>
      <c r="F144">
        <v>89.99</v>
      </c>
    </row>
    <row r="145" spans="1:6" x14ac:dyDescent="0.25">
      <c r="A145" t="s">
        <v>1197</v>
      </c>
      <c r="B145" t="str">
        <f>TEXT(Table_Query_from_Great_Plains[[#This Row],[ITEMNMBR]],0)</f>
        <v>4051</v>
      </c>
      <c r="C145" t="s">
        <v>16</v>
      </c>
      <c r="D145" t="s">
        <v>13</v>
      </c>
      <c r="E145">
        <v>0</v>
      </c>
      <c r="F145">
        <v>69.989999999999995</v>
      </c>
    </row>
    <row r="146" spans="1:6" x14ac:dyDescent="0.25">
      <c r="A146" t="s">
        <v>1198</v>
      </c>
      <c r="B146" t="str">
        <f>TEXT(Table_Query_from_Great_Plains[[#This Row],[ITEMNMBR]],0)</f>
        <v>4052</v>
      </c>
      <c r="C146" t="s">
        <v>17</v>
      </c>
      <c r="D146" t="s">
        <v>13</v>
      </c>
      <c r="E146">
        <v>0</v>
      </c>
      <c r="F146">
        <v>89.99</v>
      </c>
    </row>
    <row r="147" spans="1:6" x14ac:dyDescent="0.25">
      <c r="A147" t="s">
        <v>1199</v>
      </c>
      <c r="B147" t="str">
        <f>TEXT(Table_Query_from_Great_Plains[[#This Row],[ITEMNMBR]],0)</f>
        <v>4053</v>
      </c>
      <c r="C147" t="s">
        <v>18</v>
      </c>
      <c r="D147" t="s">
        <v>13</v>
      </c>
      <c r="E147">
        <v>0</v>
      </c>
      <c r="F147">
        <v>99.99</v>
      </c>
    </row>
    <row r="148" spans="1:6" x14ac:dyDescent="0.25">
      <c r="A148" t="s">
        <v>1200</v>
      </c>
      <c r="B148" t="str">
        <f>TEXT(Table_Query_from_Great_Plains[[#This Row],[ITEMNMBR]],0)</f>
        <v>4054</v>
      </c>
      <c r="C148" t="s">
        <v>19</v>
      </c>
      <c r="D148" t="s">
        <v>13</v>
      </c>
      <c r="E148">
        <v>0</v>
      </c>
      <c r="F148">
        <v>149.99</v>
      </c>
    </row>
    <row r="149" spans="1:6" x14ac:dyDescent="0.25">
      <c r="A149" t="s">
        <v>1201</v>
      </c>
      <c r="B149" t="str">
        <f>TEXT(Table_Query_from_Great_Plains[[#This Row],[ITEMNMBR]],0)</f>
        <v>4055</v>
      </c>
      <c r="C149" t="s">
        <v>20</v>
      </c>
      <c r="D149" t="s">
        <v>13</v>
      </c>
      <c r="E149">
        <v>0</v>
      </c>
      <c r="F149">
        <v>199.99</v>
      </c>
    </row>
    <row r="150" spans="1:6" x14ac:dyDescent="0.25">
      <c r="A150" t="s">
        <v>1202</v>
      </c>
      <c r="B150" t="str">
        <f>TEXT(Table_Query_from_Great_Plains[[#This Row],[ITEMNMBR]],0)</f>
        <v>4061</v>
      </c>
      <c r="C150" t="s">
        <v>21</v>
      </c>
      <c r="D150" t="s">
        <v>13</v>
      </c>
      <c r="E150">
        <v>0</v>
      </c>
      <c r="F150">
        <v>79.989999999999995</v>
      </c>
    </row>
    <row r="151" spans="1:6" x14ac:dyDescent="0.25">
      <c r="A151" t="s">
        <v>1203</v>
      </c>
      <c r="B151" t="str">
        <f>TEXT(Table_Query_from_Great_Plains[[#This Row],[ITEMNMBR]],0)</f>
        <v>4062</v>
      </c>
      <c r="C151" t="s">
        <v>22</v>
      </c>
      <c r="D151" t="s">
        <v>13</v>
      </c>
      <c r="E151">
        <v>0</v>
      </c>
      <c r="F151">
        <v>119.99</v>
      </c>
    </row>
    <row r="152" spans="1:6" x14ac:dyDescent="0.25">
      <c r="A152" t="s">
        <v>1204</v>
      </c>
      <c r="B152" t="str">
        <f>TEXT(Table_Query_from_Great_Plains[[#This Row],[ITEMNMBR]],0)</f>
        <v>4063</v>
      </c>
      <c r="C152" t="s">
        <v>23</v>
      </c>
      <c r="D152" t="s">
        <v>13</v>
      </c>
      <c r="E152">
        <v>0</v>
      </c>
      <c r="F152">
        <v>149.99</v>
      </c>
    </row>
    <row r="153" spans="1:6" x14ac:dyDescent="0.25">
      <c r="A153" t="s">
        <v>4523</v>
      </c>
      <c r="B153" t="str">
        <f>TEXT(Table_Query_from_Great_Plains[[#This Row],[ITEMNMBR]],0)</f>
        <v>4070</v>
      </c>
      <c r="C153" t="s">
        <v>5091</v>
      </c>
      <c r="D153" t="s">
        <v>13</v>
      </c>
      <c r="E153">
        <v>0</v>
      </c>
      <c r="F153">
        <v>59.99</v>
      </c>
    </row>
    <row r="154" spans="1:6" x14ac:dyDescent="0.25">
      <c r="A154" t="s">
        <v>1205</v>
      </c>
      <c r="B154" t="str">
        <f>TEXT(Table_Query_from_Great_Plains[[#This Row],[ITEMNMBR]],0)</f>
        <v>4071</v>
      </c>
      <c r="C154" t="s">
        <v>1206</v>
      </c>
      <c r="D154" t="s">
        <v>13</v>
      </c>
      <c r="E154">
        <v>0</v>
      </c>
      <c r="F154">
        <v>79.989999999999995</v>
      </c>
    </row>
    <row r="155" spans="1:6" x14ac:dyDescent="0.25">
      <c r="A155" t="s">
        <v>1207</v>
      </c>
      <c r="B155" t="str">
        <f>TEXT(Table_Query_from_Great_Plains[[#This Row],[ITEMNMBR]],0)</f>
        <v>4072</v>
      </c>
      <c r="C155" t="s">
        <v>5178</v>
      </c>
      <c r="D155" t="s">
        <v>13</v>
      </c>
      <c r="E155">
        <v>0</v>
      </c>
      <c r="F155">
        <v>139.99</v>
      </c>
    </row>
    <row r="156" spans="1:6" x14ac:dyDescent="0.25">
      <c r="A156" t="s">
        <v>4928</v>
      </c>
      <c r="B156" t="str">
        <f>TEXT(Table_Query_from_Great_Plains[[#This Row],[ITEMNMBR]],0)</f>
        <v>4076</v>
      </c>
      <c r="C156" t="s">
        <v>5162</v>
      </c>
      <c r="D156" t="s">
        <v>13</v>
      </c>
      <c r="E156">
        <v>0</v>
      </c>
      <c r="F156">
        <v>39.99</v>
      </c>
    </row>
    <row r="157" spans="1:6" x14ac:dyDescent="0.25">
      <c r="A157" t="s">
        <v>1208</v>
      </c>
      <c r="B157" t="str">
        <f>TEXT(Table_Query_from_Great_Plains[[#This Row],[ITEMNMBR]],0)</f>
        <v>4101</v>
      </c>
      <c r="C157" t="s">
        <v>2250</v>
      </c>
      <c r="D157" t="s">
        <v>13</v>
      </c>
      <c r="E157">
        <v>0</v>
      </c>
      <c r="F157">
        <v>69.989999999999995</v>
      </c>
    </row>
    <row r="158" spans="1:6" x14ac:dyDescent="0.25">
      <c r="A158" t="s">
        <v>1209</v>
      </c>
      <c r="B158" t="str">
        <f>TEXT(Table_Query_from_Great_Plains[[#This Row],[ITEMNMBR]],0)</f>
        <v>4103</v>
      </c>
      <c r="C158" t="s">
        <v>1959</v>
      </c>
      <c r="D158" t="s">
        <v>13</v>
      </c>
      <c r="E158">
        <v>0</v>
      </c>
      <c r="F158">
        <v>99.99</v>
      </c>
    </row>
    <row r="159" spans="1:6" x14ac:dyDescent="0.25">
      <c r="A159" t="s">
        <v>1880</v>
      </c>
      <c r="B159" t="str">
        <f>TEXT(Table_Query_from_Great_Plains[[#This Row],[ITEMNMBR]],0)</f>
        <v>4106</v>
      </c>
      <c r="C159" t="s">
        <v>1931</v>
      </c>
      <c r="D159" t="s">
        <v>13</v>
      </c>
      <c r="E159">
        <v>0</v>
      </c>
      <c r="F159">
        <v>44.99</v>
      </c>
    </row>
    <row r="160" spans="1:6" x14ac:dyDescent="0.25">
      <c r="A160" t="s">
        <v>1960</v>
      </c>
      <c r="B160" t="str">
        <f>TEXT(Table_Query_from_Great_Plains[[#This Row],[ITEMNMBR]],0)</f>
        <v>4107</v>
      </c>
      <c r="C160" t="s">
        <v>2087</v>
      </c>
      <c r="D160" t="s">
        <v>13</v>
      </c>
      <c r="E160">
        <v>0</v>
      </c>
      <c r="F160">
        <v>249.99</v>
      </c>
    </row>
    <row r="161" spans="1:6" x14ac:dyDescent="0.25">
      <c r="A161" t="s">
        <v>1210</v>
      </c>
      <c r="B161" t="str">
        <f>TEXT(Table_Query_from_Great_Plains[[#This Row],[ITEMNMBR]],0)</f>
        <v>4200</v>
      </c>
      <c r="C161" t="s">
        <v>1930</v>
      </c>
      <c r="D161" t="s">
        <v>13</v>
      </c>
      <c r="E161">
        <v>0</v>
      </c>
      <c r="F161">
        <v>59.99</v>
      </c>
    </row>
    <row r="162" spans="1:6" x14ac:dyDescent="0.25">
      <c r="A162" t="s">
        <v>1211</v>
      </c>
      <c r="B162" t="str">
        <f>TEXT(Table_Query_from_Great_Plains[[#This Row],[ITEMNMBR]],0)</f>
        <v>4201</v>
      </c>
      <c r="C162" t="s">
        <v>3657</v>
      </c>
      <c r="D162" t="s">
        <v>13</v>
      </c>
      <c r="E162">
        <v>0</v>
      </c>
      <c r="F162">
        <v>39.99</v>
      </c>
    </row>
    <row r="163" spans="1:6" x14ac:dyDescent="0.25">
      <c r="A163" t="s">
        <v>1212</v>
      </c>
      <c r="B163" t="str">
        <f>TEXT(Table_Query_from_Great_Plains[[#This Row],[ITEMNMBR]],0)</f>
        <v>4300</v>
      </c>
      <c r="C163" t="s">
        <v>2044</v>
      </c>
      <c r="D163" t="s">
        <v>13</v>
      </c>
      <c r="E163">
        <v>0</v>
      </c>
      <c r="F163">
        <v>59.99</v>
      </c>
    </row>
    <row r="164" spans="1:6" x14ac:dyDescent="0.25">
      <c r="A164" t="s">
        <v>1213</v>
      </c>
      <c r="B164" t="str">
        <f>TEXT(Table_Query_from_Great_Plains[[#This Row],[ITEMNMBR]],0)</f>
        <v>4320</v>
      </c>
      <c r="C164" t="s">
        <v>24</v>
      </c>
      <c r="D164" t="s">
        <v>13</v>
      </c>
      <c r="E164">
        <v>0</v>
      </c>
      <c r="F164">
        <v>59.99</v>
      </c>
    </row>
    <row r="165" spans="1:6" x14ac:dyDescent="0.25">
      <c r="A165" t="s">
        <v>1214</v>
      </c>
      <c r="B165" t="str">
        <f>TEXT(Table_Query_from_Great_Plains[[#This Row],[ITEMNMBR]],0)</f>
        <v>4327</v>
      </c>
      <c r="C165" t="s">
        <v>162</v>
      </c>
      <c r="D165" t="s">
        <v>13</v>
      </c>
      <c r="E165">
        <v>0</v>
      </c>
      <c r="F165">
        <v>49.99</v>
      </c>
    </row>
    <row r="166" spans="1:6" x14ac:dyDescent="0.25">
      <c r="A166" t="s">
        <v>1961</v>
      </c>
      <c r="B166" t="str">
        <f>TEXT(Table_Query_from_Great_Plains[[#This Row],[ITEMNMBR]],0)</f>
        <v>4360</v>
      </c>
      <c r="C166" t="s">
        <v>1962</v>
      </c>
      <c r="D166" t="s">
        <v>13</v>
      </c>
      <c r="E166">
        <v>0</v>
      </c>
      <c r="F166">
        <v>37.99</v>
      </c>
    </row>
    <row r="167" spans="1:6" x14ac:dyDescent="0.25">
      <c r="A167" t="s">
        <v>2089</v>
      </c>
      <c r="B167" t="str">
        <f>TEXT(Table_Query_from_Great_Plains[[#This Row],[ITEMNMBR]],0)</f>
        <v>4361</v>
      </c>
      <c r="C167" t="s">
        <v>2045</v>
      </c>
      <c r="D167" t="s">
        <v>13</v>
      </c>
      <c r="E167">
        <v>0</v>
      </c>
      <c r="F167">
        <v>69.989999999999995</v>
      </c>
    </row>
    <row r="168" spans="1:6" x14ac:dyDescent="0.25">
      <c r="A168" t="s">
        <v>2387</v>
      </c>
      <c r="B168" t="str">
        <f>TEXT(Table_Query_from_Great_Plains[[#This Row],[ITEMNMBR]],0)</f>
        <v>4362</v>
      </c>
      <c r="C168" t="s">
        <v>3658</v>
      </c>
      <c r="D168" t="s">
        <v>13</v>
      </c>
      <c r="E168">
        <v>0</v>
      </c>
      <c r="F168">
        <v>99.99</v>
      </c>
    </row>
    <row r="169" spans="1:6" x14ac:dyDescent="0.25">
      <c r="A169" t="s">
        <v>4929</v>
      </c>
      <c r="B169" t="str">
        <f>TEXT(Table_Query_from_Great_Plains[[#This Row],[ITEMNMBR]],0)</f>
        <v>4363</v>
      </c>
      <c r="C169" t="s">
        <v>5163</v>
      </c>
      <c r="D169" t="s">
        <v>13</v>
      </c>
      <c r="E169">
        <v>1</v>
      </c>
      <c r="F169">
        <v>169.99</v>
      </c>
    </row>
    <row r="170" spans="1:6" x14ac:dyDescent="0.25">
      <c r="A170" t="s">
        <v>4524</v>
      </c>
      <c r="B170" t="str">
        <f>TEXT(Table_Query_from_Great_Plains[[#This Row],[ITEMNMBR]],0)</f>
        <v>4365</v>
      </c>
      <c r="C170" t="s">
        <v>5164</v>
      </c>
      <c r="D170" t="s">
        <v>13</v>
      </c>
      <c r="E170">
        <v>0</v>
      </c>
      <c r="F170">
        <v>99.99</v>
      </c>
    </row>
    <row r="171" spans="1:6" x14ac:dyDescent="0.25">
      <c r="A171" t="s">
        <v>4525</v>
      </c>
      <c r="B171" t="str">
        <f>TEXT(Table_Query_from_Great_Plains[[#This Row],[ITEMNMBR]],0)</f>
        <v>4371</v>
      </c>
      <c r="C171" t="s">
        <v>4526</v>
      </c>
      <c r="D171" t="s">
        <v>13</v>
      </c>
      <c r="E171">
        <v>0</v>
      </c>
      <c r="F171">
        <v>59.99</v>
      </c>
    </row>
    <row r="172" spans="1:6" x14ac:dyDescent="0.25">
      <c r="A172" t="s">
        <v>1215</v>
      </c>
      <c r="B172" t="str">
        <f>TEXT(Table_Query_from_Great_Plains[[#This Row],[ITEMNMBR]],0)</f>
        <v>4401</v>
      </c>
      <c r="C172" t="s">
        <v>5165</v>
      </c>
      <c r="D172" t="s">
        <v>13</v>
      </c>
      <c r="E172">
        <v>0</v>
      </c>
      <c r="F172">
        <v>69.989999999999995</v>
      </c>
    </row>
    <row r="173" spans="1:6" x14ac:dyDescent="0.25">
      <c r="A173" t="s">
        <v>1216</v>
      </c>
      <c r="B173" t="str">
        <f>TEXT(Table_Query_from_Great_Plains[[#This Row],[ITEMNMBR]],0)</f>
        <v>4402</v>
      </c>
      <c r="C173" t="s">
        <v>3659</v>
      </c>
      <c r="D173" t="s">
        <v>13</v>
      </c>
      <c r="E173">
        <v>0</v>
      </c>
      <c r="F173">
        <v>39.99</v>
      </c>
    </row>
    <row r="174" spans="1:6" x14ac:dyDescent="0.25">
      <c r="A174" t="s">
        <v>1217</v>
      </c>
      <c r="B174" t="str">
        <f>TEXT(Table_Query_from_Great_Plains[[#This Row],[ITEMNMBR]],0)</f>
        <v>4404</v>
      </c>
      <c r="C174" t="s">
        <v>25</v>
      </c>
      <c r="D174" t="s">
        <v>13</v>
      </c>
      <c r="E174">
        <v>0</v>
      </c>
      <c r="F174">
        <v>79.989999999999995</v>
      </c>
    </row>
    <row r="175" spans="1:6" x14ac:dyDescent="0.25">
      <c r="A175" t="s">
        <v>1218</v>
      </c>
      <c r="B175" t="str">
        <f>TEXT(Table_Query_from_Great_Plains[[#This Row],[ITEMNMBR]],0)</f>
        <v>4407</v>
      </c>
      <c r="C175" t="s">
        <v>27</v>
      </c>
      <c r="D175" t="s">
        <v>13</v>
      </c>
      <c r="E175">
        <v>0</v>
      </c>
      <c r="F175">
        <v>134.99</v>
      </c>
    </row>
    <row r="176" spans="1:6" x14ac:dyDescent="0.25">
      <c r="A176" t="s">
        <v>1219</v>
      </c>
      <c r="B176" t="str">
        <f>TEXT(Table_Query_from_Great_Plains[[#This Row],[ITEMNMBR]],0)</f>
        <v>4409</v>
      </c>
      <c r="C176" t="s">
        <v>5179</v>
      </c>
      <c r="D176" t="s">
        <v>13</v>
      </c>
      <c r="E176">
        <v>0</v>
      </c>
      <c r="F176">
        <v>49.99</v>
      </c>
    </row>
    <row r="177" spans="1:6" x14ac:dyDescent="0.25">
      <c r="A177" t="s">
        <v>1881</v>
      </c>
      <c r="B177" t="str">
        <f>TEXT(Table_Query_from_Great_Plains[[#This Row],[ITEMNMBR]],0)</f>
        <v>4411</v>
      </c>
      <c r="C177" t="s">
        <v>2046</v>
      </c>
      <c r="D177" t="s">
        <v>13</v>
      </c>
      <c r="E177">
        <v>0</v>
      </c>
      <c r="F177">
        <v>89.99</v>
      </c>
    </row>
    <row r="178" spans="1:6" x14ac:dyDescent="0.25">
      <c r="A178" t="s">
        <v>1963</v>
      </c>
      <c r="B178" t="str">
        <f>TEXT(Table_Query_from_Great_Plains[[#This Row],[ITEMNMBR]],0)</f>
        <v>4412</v>
      </c>
      <c r="C178" t="s">
        <v>2031</v>
      </c>
      <c r="D178" t="s">
        <v>13</v>
      </c>
      <c r="E178">
        <v>0</v>
      </c>
      <c r="F178">
        <v>79.989999999999995</v>
      </c>
    </row>
    <row r="179" spans="1:6" x14ac:dyDescent="0.25">
      <c r="A179" t="s">
        <v>1610</v>
      </c>
      <c r="B179" t="str">
        <f>TEXT(Table_Query_from_Great_Plains[[#This Row],[ITEMNMBR]],0)</f>
        <v>4447</v>
      </c>
      <c r="C179" t="s">
        <v>4527</v>
      </c>
      <c r="D179" t="s">
        <v>13</v>
      </c>
      <c r="E179">
        <v>1</v>
      </c>
      <c r="F179">
        <v>109.99</v>
      </c>
    </row>
    <row r="180" spans="1:6" x14ac:dyDescent="0.25">
      <c r="A180" t="s">
        <v>1220</v>
      </c>
      <c r="B180" t="str">
        <f>TEXT(Table_Query_from_Great_Plains[[#This Row],[ITEMNMBR]],0)</f>
        <v>4500</v>
      </c>
      <c r="C180" t="s">
        <v>28</v>
      </c>
      <c r="D180" t="s">
        <v>13</v>
      </c>
      <c r="E180">
        <v>1</v>
      </c>
      <c r="F180">
        <v>69.989999999999995</v>
      </c>
    </row>
    <row r="181" spans="1:6" x14ac:dyDescent="0.25">
      <c r="A181" t="s">
        <v>1221</v>
      </c>
      <c r="B181" t="str">
        <f>TEXT(Table_Query_from_Great_Plains[[#This Row],[ITEMNMBR]],0)</f>
        <v>4502</v>
      </c>
      <c r="C181" t="s">
        <v>29</v>
      </c>
      <c r="D181" t="s">
        <v>13</v>
      </c>
      <c r="E181">
        <v>1</v>
      </c>
      <c r="F181">
        <v>79.989999999999995</v>
      </c>
    </row>
    <row r="182" spans="1:6" x14ac:dyDescent="0.25">
      <c r="A182" t="s">
        <v>1222</v>
      </c>
      <c r="B182" t="str">
        <f>TEXT(Table_Query_from_Great_Plains[[#This Row],[ITEMNMBR]],0)</f>
        <v>4503</v>
      </c>
      <c r="C182" t="s">
        <v>30</v>
      </c>
      <c r="D182" t="s">
        <v>13</v>
      </c>
      <c r="E182">
        <v>1</v>
      </c>
      <c r="F182">
        <v>119.99</v>
      </c>
    </row>
    <row r="183" spans="1:6" x14ac:dyDescent="0.25">
      <c r="A183" t="s">
        <v>1223</v>
      </c>
      <c r="B183" t="str">
        <f>TEXT(Table_Query_from_Great_Plains[[#This Row],[ITEMNMBR]],0)</f>
        <v>4507</v>
      </c>
      <c r="C183" t="s">
        <v>31</v>
      </c>
      <c r="D183" t="s">
        <v>13</v>
      </c>
      <c r="E183">
        <v>1</v>
      </c>
      <c r="F183">
        <v>39.99</v>
      </c>
    </row>
    <row r="184" spans="1:6" x14ac:dyDescent="0.25">
      <c r="A184" t="s">
        <v>2090</v>
      </c>
      <c r="B184" t="str">
        <f>TEXT(Table_Query_from_Great_Plains[[#This Row],[ITEMNMBR]],0)</f>
        <v>4520</v>
      </c>
      <c r="C184" t="s">
        <v>2091</v>
      </c>
      <c r="D184" t="s">
        <v>13</v>
      </c>
      <c r="E184">
        <v>1</v>
      </c>
      <c r="F184">
        <v>69.989999999999995</v>
      </c>
    </row>
    <row r="185" spans="1:6" x14ac:dyDescent="0.25">
      <c r="A185" t="s">
        <v>2092</v>
      </c>
      <c r="B185" t="str">
        <f>TEXT(Table_Query_from_Great_Plains[[#This Row],[ITEMNMBR]],0)</f>
        <v>4522</v>
      </c>
      <c r="C185" t="s">
        <v>2047</v>
      </c>
      <c r="D185" t="s">
        <v>13</v>
      </c>
      <c r="E185">
        <v>1</v>
      </c>
      <c r="F185">
        <v>69.989999999999995</v>
      </c>
    </row>
    <row r="186" spans="1:6" x14ac:dyDescent="0.25">
      <c r="A186" t="s">
        <v>4528</v>
      </c>
      <c r="B186" t="str">
        <f>TEXT(Table_Query_from_Great_Plains[[#This Row],[ITEMNMBR]],0)</f>
        <v>4531</v>
      </c>
      <c r="C186" t="s">
        <v>4529</v>
      </c>
      <c r="D186" t="s">
        <v>13</v>
      </c>
      <c r="E186">
        <v>1</v>
      </c>
      <c r="F186">
        <v>69.989999999999995</v>
      </c>
    </row>
    <row r="187" spans="1:6" x14ac:dyDescent="0.25">
      <c r="A187" t="s">
        <v>4530</v>
      </c>
      <c r="B187" t="str">
        <f>TEXT(Table_Query_from_Great_Plains[[#This Row],[ITEMNMBR]],0)</f>
        <v>4542</v>
      </c>
      <c r="C187" t="s">
        <v>5180</v>
      </c>
      <c r="D187" t="s">
        <v>13</v>
      </c>
      <c r="E187">
        <v>1</v>
      </c>
      <c r="F187">
        <v>124.99</v>
      </c>
    </row>
    <row r="188" spans="1:6" x14ac:dyDescent="0.25">
      <c r="A188" t="s">
        <v>4531</v>
      </c>
      <c r="B188" t="str">
        <f>TEXT(Table_Query_from_Great_Plains[[#This Row],[ITEMNMBR]],0)</f>
        <v>4560</v>
      </c>
      <c r="C188" t="s">
        <v>4532</v>
      </c>
      <c r="D188" t="s">
        <v>13</v>
      </c>
      <c r="E188">
        <v>1</v>
      </c>
      <c r="F188">
        <v>39.99</v>
      </c>
    </row>
    <row r="189" spans="1:6" x14ac:dyDescent="0.25">
      <c r="A189" t="s">
        <v>4533</v>
      </c>
      <c r="B189" t="str">
        <f>TEXT(Table_Query_from_Great_Plains[[#This Row],[ITEMNMBR]],0)</f>
        <v>4563</v>
      </c>
      <c r="C189" t="s">
        <v>4534</v>
      </c>
      <c r="D189" t="s">
        <v>13</v>
      </c>
      <c r="E189">
        <v>1</v>
      </c>
      <c r="F189">
        <v>99.99</v>
      </c>
    </row>
    <row r="190" spans="1:6" x14ac:dyDescent="0.25">
      <c r="A190" t="s">
        <v>4535</v>
      </c>
      <c r="B190" t="str">
        <f>TEXT(Table_Query_from_Great_Plains[[#This Row],[ITEMNMBR]],0)</f>
        <v>4565</v>
      </c>
      <c r="C190" t="s">
        <v>4536</v>
      </c>
      <c r="D190" t="s">
        <v>13</v>
      </c>
      <c r="E190">
        <v>0</v>
      </c>
      <c r="F190">
        <v>34.99</v>
      </c>
    </row>
    <row r="191" spans="1:6" x14ac:dyDescent="0.25">
      <c r="A191" t="s">
        <v>4537</v>
      </c>
      <c r="B191" t="str">
        <f>TEXT(Table_Query_from_Great_Plains[[#This Row],[ITEMNMBR]],0)</f>
        <v>4570</v>
      </c>
      <c r="C191" t="s">
        <v>4538</v>
      </c>
      <c r="D191" t="s">
        <v>13</v>
      </c>
      <c r="E191">
        <v>1</v>
      </c>
      <c r="F191">
        <v>59.99</v>
      </c>
    </row>
    <row r="192" spans="1:6" x14ac:dyDescent="0.25">
      <c r="A192" t="s">
        <v>4539</v>
      </c>
      <c r="B192" t="str">
        <f>TEXT(Table_Query_from_Great_Plains[[#This Row],[ITEMNMBR]],0)</f>
        <v>4575</v>
      </c>
      <c r="C192" t="s">
        <v>4540</v>
      </c>
      <c r="D192" t="s">
        <v>13</v>
      </c>
      <c r="E192">
        <v>1</v>
      </c>
      <c r="F192">
        <v>169.99</v>
      </c>
    </row>
    <row r="193" spans="1:6" x14ac:dyDescent="0.25">
      <c r="A193" t="s">
        <v>1964</v>
      </c>
      <c r="B193" t="str">
        <f>TEXT(Table_Query_from_Great_Plains[[#This Row],[ITEMNMBR]],0)</f>
        <v>4581</v>
      </c>
      <c r="C193" t="s">
        <v>1965</v>
      </c>
      <c r="D193" t="s">
        <v>13</v>
      </c>
      <c r="E193">
        <v>0</v>
      </c>
      <c r="F193">
        <v>34.99</v>
      </c>
    </row>
    <row r="194" spans="1:6" x14ac:dyDescent="0.25">
      <c r="A194" t="s">
        <v>1966</v>
      </c>
      <c r="B194" t="str">
        <f>TEXT(Table_Query_from_Great_Plains[[#This Row],[ITEMNMBR]],0)</f>
        <v>4586</v>
      </c>
      <c r="C194" t="s">
        <v>1967</v>
      </c>
      <c r="D194" t="s">
        <v>13</v>
      </c>
      <c r="E194">
        <v>0</v>
      </c>
      <c r="F194">
        <v>44.99</v>
      </c>
    </row>
    <row r="195" spans="1:6" x14ac:dyDescent="0.25">
      <c r="A195" t="s">
        <v>1501</v>
      </c>
      <c r="B195" t="str">
        <f>TEXT(Table_Query_from_Great_Plains[[#This Row],[ITEMNMBR]],0)</f>
        <v>4613</v>
      </c>
      <c r="C195" t="s">
        <v>2251</v>
      </c>
      <c r="D195" t="s">
        <v>13</v>
      </c>
      <c r="E195">
        <v>0</v>
      </c>
      <c r="F195">
        <v>39.99</v>
      </c>
    </row>
    <row r="196" spans="1:6" x14ac:dyDescent="0.25">
      <c r="A196" t="s">
        <v>1224</v>
      </c>
      <c r="B196" t="str">
        <f>TEXT(Table_Query_from_Great_Plains[[#This Row],[ITEMNMBR]],0)</f>
        <v>4636</v>
      </c>
      <c r="C196" t="s">
        <v>1516</v>
      </c>
      <c r="D196" t="s">
        <v>13</v>
      </c>
      <c r="E196">
        <v>0</v>
      </c>
      <c r="F196">
        <v>69.989999999999995</v>
      </c>
    </row>
    <row r="197" spans="1:6" x14ac:dyDescent="0.25">
      <c r="A197" t="s">
        <v>1225</v>
      </c>
      <c r="B197" t="str">
        <f>TEXT(Table_Query_from_Great_Plains[[#This Row],[ITEMNMBR]],0)</f>
        <v>4637</v>
      </c>
      <c r="C197" t="s">
        <v>1226</v>
      </c>
      <c r="D197" t="s">
        <v>13</v>
      </c>
      <c r="E197">
        <v>0</v>
      </c>
      <c r="F197">
        <v>79.989999999999995</v>
      </c>
    </row>
    <row r="198" spans="1:6" x14ac:dyDescent="0.25">
      <c r="A198" t="s">
        <v>1227</v>
      </c>
      <c r="B198" t="str">
        <f>TEXT(Table_Query_from_Great_Plains[[#This Row],[ITEMNMBR]],0)</f>
        <v>4638</v>
      </c>
      <c r="C198" t="s">
        <v>1228</v>
      </c>
      <c r="D198" t="s">
        <v>13</v>
      </c>
      <c r="E198">
        <v>0</v>
      </c>
      <c r="F198">
        <v>79.989999999999995</v>
      </c>
    </row>
    <row r="199" spans="1:6" x14ac:dyDescent="0.25">
      <c r="A199" t="s">
        <v>1229</v>
      </c>
      <c r="B199" t="str">
        <f>TEXT(Table_Query_from_Great_Plains[[#This Row],[ITEMNMBR]],0)</f>
        <v>4639</v>
      </c>
      <c r="C199" t="s">
        <v>1230</v>
      </c>
      <c r="D199" t="s">
        <v>13</v>
      </c>
      <c r="E199">
        <v>0</v>
      </c>
      <c r="F199">
        <v>39.99</v>
      </c>
    </row>
    <row r="200" spans="1:6" x14ac:dyDescent="0.25">
      <c r="A200" t="s">
        <v>1231</v>
      </c>
      <c r="B200" t="str">
        <f>TEXT(Table_Query_from_Great_Plains[[#This Row],[ITEMNMBR]],0)</f>
        <v>4640</v>
      </c>
      <c r="C200" t="s">
        <v>1232</v>
      </c>
      <c r="D200" t="s">
        <v>13</v>
      </c>
      <c r="E200">
        <v>0</v>
      </c>
      <c r="F200">
        <v>34.99</v>
      </c>
    </row>
    <row r="201" spans="1:6" x14ac:dyDescent="0.25">
      <c r="A201" t="s">
        <v>1233</v>
      </c>
      <c r="B201" t="str">
        <f>TEXT(Table_Query_from_Great_Plains[[#This Row],[ITEMNMBR]],0)</f>
        <v>4641</v>
      </c>
      <c r="C201" t="s">
        <v>1234</v>
      </c>
      <c r="D201" t="s">
        <v>13</v>
      </c>
      <c r="E201">
        <v>0</v>
      </c>
      <c r="F201">
        <v>49.99</v>
      </c>
    </row>
    <row r="202" spans="1:6" x14ac:dyDescent="0.25">
      <c r="A202" t="s">
        <v>1235</v>
      </c>
      <c r="B202" t="str">
        <f>TEXT(Table_Query_from_Great_Plains[[#This Row],[ITEMNMBR]],0)</f>
        <v>4643</v>
      </c>
      <c r="C202" t="s">
        <v>32</v>
      </c>
      <c r="D202" t="s">
        <v>13</v>
      </c>
      <c r="E202">
        <v>0</v>
      </c>
      <c r="F202">
        <v>89.99</v>
      </c>
    </row>
    <row r="203" spans="1:6" x14ac:dyDescent="0.25">
      <c r="A203" t="s">
        <v>1236</v>
      </c>
      <c r="B203" t="str">
        <f>TEXT(Table_Query_from_Great_Plains[[#This Row],[ITEMNMBR]],0)</f>
        <v>4644</v>
      </c>
      <c r="C203" t="s">
        <v>1237</v>
      </c>
      <c r="D203" t="s">
        <v>13</v>
      </c>
      <c r="E203">
        <v>0</v>
      </c>
      <c r="F203">
        <v>99.99</v>
      </c>
    </row>
    <row r="204" spans="1:6" x14ac:dyDescent="0.25">
      <c r="A204" t="s">
        <v>1238</v>
      </c>
      <c r="B204" t="str">
        <f>TEXT(Table_Query_from_Great_Plains[[#This Row],[ITEMNMBR]],0)</f>
        <v>4645</v>
      </c>
      <c r="C204" t="s">
        <v>1239</v>
      </c>
      <c r="D204" t="s">
        <v>13</v>
      </c>
      <c r="E204">
        <v>0</v>
      </c>
      <c r="F204">
        <v>119.99</v>
      </c>
    </row>
    <row r="205" spans="1:6" x14ac:dyDescent="0.25">
      <c r="A205" t="s">
        <v>1240</v>
      </c>
      <c r="B205" t="str">
        <f>TEXT(Table_Query_from_Great_Plains[[#This Row],[ITEMNMBR]],0)</f>
        <v>4647</v>
      </c>
      <c r="C205" t="s">
        <v>1046</v>
      </c>
      <c r="D205" t="s">
        <v>13</v>
      </c>
      <c r="E205">
        <v>0</v>
      </c>
      <c r="F205">
        <v>59.99</v>
      </c>
    </row>
    <row r="206" spans="1:6" x14ac:dyDescent="0.25">
      <c r="A206" t="s">
        <v>4541</v>
      </c>
      <c r="B206" t="str">
        <f>TEXT(Table_Query_from_Great_Plains[[#This Row],[ITEMNMBR]],0)</f>
        <v>4648</v>
      </c>
      <c r="C206" t="s">
        <v>4542</v>
      </c>
      <c r="D206" t="s">
        <v>13</v>
      </c>
      <c r="E206">
        <v>1</v>
      </c>
      <c r="F206">
        <v>64.989999999999995</v>
      </c>
    </row>
    <row r="207" spans="1:6" x14ac:dyDescent="0.25">
      <c r="A207" t="s">
        <v>4543</v>
      </c>
      <c r="B207" t="str">
        <f>TEXT(Table_Query_from_Great_Plains[[#This Row],[ITEMNMBR]],0)</f>
        <v>4660</v>
      </c>
      <c r="C207" t="s">
        <v>4544</v>
      </c>
      <c r="D207" t="s">
        <v>13</v>
      </c>
      <c r="E207">
        <v>0</v>
      </c>
      <c r="F207">
        <v>39.99</v>
      </c>
    </row>
    <row r="208" spans="1:6" x14ac:dyDescent="0.25">
      <c r="A208" t="s">
        <v>1241</v>
      </c>
      <c r="B208" t="str">
        <f>TEXT(Table_Query_from_Great_Plains[[#This Row],[ITEMNMBR]],0)</f>
        <v>4665</v>
      </c>
      <c r="C208" t="s">
        <v>2252</v>
      </c>
      <c r="D208" t="s">
        <v>13</v>
      </c>
      <c r="E208">
        <v>0</v>
      </c>
      <c r="F208">
        <v>79.989999999999995</v>
      </c>
    </row>
    <row r="209" spans="1:6" x14ac:dyDescent="0.25">
      <c r="A209" t="s">
        <v>4545</v>
      </c>
      <c r="B209" t="str">
        <f>TEXT(Table_Query_from_Great_Plains[[#This Row],[ITEMNMBR]],0)</f>
        <v>4684</v>
      </c>
      <c r="C209" t="s">
        <v>4546</v>
      </c>
      <c r="D209" t="s">
        <v>13</v>
      </c>
      <c r="E209">
        <v>0</v>
      </c>
      <c r="F209">
        <v>99.99</v>
      </c>
    </row>
    <row r="210" spans="1:6" x14ac:dyDescent="0.25">
      <c r="A210" t="s">
        <v>4547</v>
      </c>
      <c r="B210" t="str">
        <f>TEXT(Table_Query_from_Great_Plains[[#This Row],[ITEMNMBR]],0)</f>
        <v>4685</v>
      </c>
      <c r="C210" t="s">
        <v>4548</v>
      </c>
      <c r="D210" t="s">
        <v>13</v>
      </c>
      <c r="E210">
        <v>1</v>
      </c>
      <c r="F210">
        <v>69.989999999999995</v>
      </c>
    </row>
    <row r="211" spans="1:6" x14ac:dyDescent="0.25">
      <c r="A211" t="s">
        <v>4549</v>
      </c>
      <c r="B211" t="str">
        <f>TEXT(Table_Query_from_Great_Plains[[#This Row],[ITEMNMBR]],0)</f>
        <v>4691</v>
      </c>
      <c r="C211" t="s">
        <v>4550</v>
      </c>
      <c r="D211" t="s">
        <v>13</v>
      </c>
      <c r="E211">
        <v>0</v>
      </c>
      <c r="F211">
        <v>74.989999999999995</v>
      </c>
    </row>
    <row r="212" spans="1:6" x14ac:dyDescent="0.25">
      <c r="A212" t="s">
        <v>4551</v>
      </c>
      <c r="B212" t="str">
        <f>TEXT(Table_Query_from_Great_Plains[[#This Row],[ITEMNMBR]],0)</f>
        <v>4693</v>
      </c>
      <c r="C212" t="s">
        <v>4552</v>
      </c>
      <c r="D212" t="s">
        <v>13</v>
      </c>
      <c r="E212">
        <v>1</v>
      </c>
      <c r="F212">
        <v>99.99</v>
      </c>
    </row>
    <row r="213" spans="1:6" x14ac:dyDescent="0.25">
      <c r="A213" t="s">
        <v>1242</v>
      </c>
      <c r="B213" t="str">
        <f>TEXT(Table_Query_from_Great_Plains[[#This Row],[ITEMNMBR]],0)</f>
        <v>4694</v>
      </c>
      <c r="C213" t="s">
        <v>2253</v>
      </c>
      <c r="D213" t="s">
        <v>13</v>
      </c>
      <c r="E213">
        <v>0</v>
      </c>
      <c r="F213">
        <v>69.989999999999995</v>
      </c>
    </row>
    <row r="214" spans="1:6" x14ac:dyDescent="0.25">
      <c r="A214" t="s">
        <v>1243</v>
      </c>
      <c r="B214" t="str">
        <f>TEXT(Table_Query_from_Great_Plains[[#This Row],[ITEMNMBR]],0)</f>
        <v>4700</v>
      </c>
      <c r="C214" t="s">
        <v>2964</v>
      </c>
      <c r="D214" t="s">
        <v>13</v>
      </c>
      <c r="E214">
        <v>0</v>
      </c>
      <c r="F214">
        <v>29.99</v>
      </c>
    </row>
    <row r="215" spans="1:6" x14ac:dyDescent="0.25">
      <c r="A215" t="s">
        <v>4553</v>
      </c>
      <c r="B215" t="str">
        <f>TEXT(Table_Query_from_Great_Plains[[#This Row],[ITEMNMBR]],0)</f>
        <v>4749</v>
      </c>
      <c r="C215" t="s">
        <v>5181</v>
      </c>
      <c r="D215" t="s">
        <v>13</v>
      </c>
      <c r="E215">
        <v>0</v>
      </c>
      <c r="F215">
        <v>39.99</v>
      </c>
    </row>
    <row r="216" spans="1:6" x14ac:dyDescent="0.25">
      <c r="A216" t="s">
        <v>4930</v>
      </c>
      <c r="B216" t="str">
        <f>TEXT(Table_Query_from_Great_Plains[[#This Row],[ITEMNMBR]],0)</f>
        <v>4751</v>
      </c>
      <c r="C216" t="s">
        <v>5182</v>
      </c>
      <c r="D216" t="s">
        <v>13</v>
      </c>
      <c r="E216">
        <v>0</v>
      </c>
      <c r="F216">
        <v>79.989999999999995</v>
      </c>
    </row>
    <row r="217" spans="1:6" x14ac:dyDescent="0.25">
      <c r="A217" t="s">
        <v>1244</v>
      </c>
      <c r="B217" t="str">
        <f>TEXT(Table_Query_from_Great_Plains[[#This Row],[ITEMNMBR]],0)</f>
        <v>4752</v>
      </c>
      <c r="C217" t="s">
        <v>1245</v>
      </c>
      <c r="D217" t="s">
        <v>13</v>
      </c>
      <c r="E217">
        <v>0</v>
      </c>
      <c r="F217">
        <v>29.99</v>
      </c>
    </row>
    <row r="218" spans="1:6" x14ac:dyDescent="0.25">
      <c r="A218" t="s">
        <v>1246</v>
      </c>
      <c r="B218" t="str">
        <f>TEXT(Table_Query_from_Great_Plains[[#This Row],[ITEMNMBR]],0)</f>
        <v>4753</v>
      </c>
      <c r="C218" t="s">
        <v>1699</v>
      </c>
      <c r="D218" t="s">
        <v>13</v>
      </c>
      <c r="E218">
        <v>0</v>
      </c>
      <c r="F218">
        <v>39.99</v>
      </c>
    </row>
    <row r="219" spans="1:6" x14ac:dyDescent="0.25">
      <c r="A219" t="s">
        <v>1247</v>
      </c>
      <c r="B219" t="str">
        <f>TEXT(Table_Query_from_Great_Plains[[#This Row],[ITEMNMBR]],0)</f>
        <v>4757</v>
      </c>
      <c r="C219" t="s">
        <v>1248</v>
      </c>
      <c r="D219" t="s">
        <v>13</v>
      </c>
      <c r="E219">
        <v>0</v>
      </c>
      <c r="F219">
        <v>49.99</v>
      </c>
    </row>
    <row r="220" spans="1:6" x14ac:dyDescent="0.25">
      <c r="A220" t="s">
        <v>1249</v>
      </c>
      <c r="B220" t="str">
        <f>TEXT(Table_Query_from_Great_Plains[[#This Row],[ITEMNMBR]],0)</f>
        <v>4758</v>
      </c>
      <c r="C220" t="s">
        <v>1250</v>
      </c>
      <c r="D220" t="s">
        <v>13</v>
      </c>
      <c r="E220">
        <v>0</v>
      </c>
      <c r="F220">
        <v>39.99</v>
      </c>
    </row>
    <row r="221" spans="1:6" x14ac:dyDescent="0.25">
      <c r="A221" t="s">
        <v>1968</v>
      </c>
      <c r="B221" t="str">
        <f>TEXT(Table_Query_from_Great_Plains[[#This Row],[ITEMNMBR]],0)</f>
        <v>4760</v>
      </c>
      <c r="C221" t="s">
        <v>2254</v>
      </c>
      <c r="D221" t="s">
        <v>13</v>
      </c>
      <c r="E221">
        <v>0</v>
      </c>
      <c r="F221">
        <v>34.99</v>
      </c>
    </row>
    <row r="222" spans="1:6" x14ac:dyDescent="0.25">
      <c r="A222" t="s">
        <v>2093</v>
      </c>
      <c r="B222" t="str">
        <f>TEXT(Table_Query_from_Great_Plains[[#This Row],[ITEMNMBR]],0)</f>
        <v>4761</v>
      </c>
      <c r="C222" t="s">
        <v>2255</v>
      </c>
      <c r="D222" t="s">
        <v>13</v>
      </c>
      <c r="E222">
        <v>0</v>
      </c>
      <c r="F222">
        <v>29.99</v>
      </c>
    </row>
    <row r="223" spans="1:6" x14ac:dyDescent="0.25">
      <c r="A223" t="s">
        <v>4554</v>
      </c>
      <c r="B223" t="str">
        <f>TEXT(Table_Query_from_Great_Plains[[#This Row],[ITEMNMBR]],0)</f>
        <v>4801</v>
      </c>
      <c r="C223" t="s">
        <v>5183</v>
      </c>
      <c r="D223" t="s">
        <v>13</v>
      </c>
      <c r="E223">
        <v>0</v>
      </c>
      <c r="F223">
        <v>39.99</v>
      </c>
    </row>
    <row r="224" spans="1:6" x14ac:dyDescent="0.25">
      <c r="A224" t="s">
        <v>1251</v>
      </c>
      <c r="B224" t="str">
        <f>TEXT(Table_Query_from_Great_Plains[[#This Row],[ITEMNMBR]],0)</f>
        <v>4802</v>
      </c>
      <c r="C224" t="s">
        <v>3660</v>
      </c>
      <c r="D224" t="s">
        <v>13</v>
      </c>
      <c r="E224">
        <v>0</v>
      </c>
      <c r="F224">
        <v>44.99</v>
      </c>
    </row>
    <row r="225" spans="1:6" x14ac:dyDescent="0.25">
      <c r="A225" t="s">
        <v>1252</v>
      </c>
      <c r="B225" t="str">
        <f>TEXT(Table_Query_from_Great_Plains[[#This Row],[ITEMNMBR]],0)</f>
        <v>5013</v>
      </c>
      <c r="C225" t="s">
        <v>1253</v>
      </c>
      <c r="D225" t="s">
        <v>13</v>
      </c>
      <c r="E225">
        <v>0</v>
      </c>
      <c r="F225">
        <v>79.989999999999995</v>
      </c>
    </row>
    <row r="226" spans="1:6" x14ac:dyDescent="0.25">
      <c r="A226" t="s">
        <v>1254</v>
      </c>
      <c r="B226" t="str">
        <f>TEXT(Table_Query_from_Great_Plains[[#This Row],[ITEMNMBR]],0)</f>
        <v>5015</v>
      </c>
      <c r="C226" t="s">
        <v>33</v>
      </c>
      <c r="D226" t="s">
        <v>13</v>
      </c>
      <c r="E226">
        <v>0</v>
      </c>
      <c r="F226">
        <v>89.99</v>
      </c>
    </row>
    <row r="227" spans="1:6" x14ac:dyDescent="0.25">
      <c r="A227" t="s">
        <v>1255</v>
      </c>
      <c r="B227" t="str">
        <f>TEXT(Table_Query_from_Great_Plains[[#This Row],[ITEMNMBR]],0)</f>
        <v>5019</v>
      </c>
      <c r="C227" t="s">
        <v>1256</v>
      </c>
      <c r="D227" t="s">
        <v>13</v>
      </c>
      <c r="E227">
        <v>1</v>
      </c>
      <c r="F227">
        <v>99.99</v>
      </c>
    </row>
    <row r="228" spans="1:6" x14ac:dyDescent="0.25">
      <c r="A228" t="s">
        <v>4931</v>
      </c>
      <c r="B228" t="str">
        <f>TEXT(Table_Query_from_Great_Plains[[#This Row],[ITEMNMBR]],0)</f>
        <v>5020</v>
      </c>
      <c r="C228" t="s">
        <v>5184</v>
      </c>
      <c r="D228" t="s">
        <v>13</v>
      </c>
      <c r="E228">
        <v>0</v>
      </c>
      <c r="F228">
        <v>49.99</v>
      </c>
    </row>
    <row r="229" spans="1:6" x14ac:dyDescent="0.25">
      <c r="A229" t="s">
        <v>1257</v>
      </c>
      <c r="B229" t="str">
        <f>TEXT(Table_Query_from_Great_Plains[[#This Row],[ITEMNMBR]],0)</f>
        <v>5021</v>
      </c>
      <c r="C229" t="s">
        <v>34</v>
      </c>
      <c r="D229" t="s">
        <v>13</v>
      </c>
      <c r="E229">
        <v>0</v>
      </c>
      <c r="F229">
        <v>119.99</v>
      </c>
    </row>
    <row r="230" spans="1:6" x14ac:dyDescent="0.25">
      <c r="A230" t="s">
        <v>1258</v>
      </c>
      <c r="B230" t="str">
        <f>TEXT(Table_Query_from_Great_Plains[[#This Row],[ITEMNMBR]],0)</f>
        <v>5022</v>
      </c>
      <c r="C230" t="s">
        <v>35</v>
      </c>
      <c r="D230" t="s">
        <v>13</v>
      </c>
      <c r="E230">
        <v>0</v>
      </c>
      <c r="F230">
        <v>69.989999999999995</v>
      </c>
    </row>
    <row r="231" spans="1:6" x14ac:dyDescent="0.25">
      <c r="A231" t="s">
        <v>1259</v>
      </c>
      <c r="B231" t="str">
        <f>TEXT(Table_Query_from_Great_Plains[[#This Row],[ITEMNMBR]],0)</f>
        <v>5090</v>
      </c>
      <c r="C231" t="s">
        <v>2048</v>
      </c>
      <c r="D231" t="s">
        <v>13</v>
      </c>
      <c r="E231">
        <v>1</v>
      </c>
      <c r="F231">
        <v>99.99</v>
      </c>
    </row>
    <row r="232" spans="1:6" x14ac:dyDescent="0.25">
      <c r="A232" t="s">
        <v>1260</v>
      </c>
      <c r="B232" t="str">
        <f>TEXT(Table_Query_from_Great_Plains[[#This Row],[ITEMNMBR]],0)</f>
        <v>5095</v>
      </c>
      <c r="C232" t="s">
        <v>37</v>
      </c>
      <c r="D232" t="s">
        <v>13</v>
      </c>
      <c r="E232">
        <v>0</v>
      </c>
      <c r="F232">
        <v>89.99</v>
      </c>
    </row>
    <row r="233" spans="1:6" x14ac:dyDescent="0.25">
      <c r="A233" t="s">
        <v>1261</v>
      </c>
      <c r="B233" t="str">
        <f>TEXT(Table_Query_from_Great_Plains[[#This Row],[ITEMNMBR]],0)</f>
        <v>5098</v>
      </c>
      <c r="C233" t="s">
        <v>5166</v>
      </c>
      <c r="D233" t="s">
        <v>13</v>
      </c>
      <c r="E233">
        <v>1</v>
      </c>
      <c r="F233">
        <v>399.99</v>
      </c>
    </row>
    <row r="234" spans="1:6" x14ac:dyDescent="0.25">
      <c r="A234" t="s">
        <v>50</v>
      </c>
      <c r="B234" t="str">
        <f>TEXT(Table_Query_from_Great_Plains[[#This Row],[ITEMNMBR]],0)</f>
        <v>5106A</v>
      </c>
      <c r="C234" t="s">
        <v>2256</v>
      </c>
      <c r="D234" t="s">
        <v>13</v>
      </c>
      <c r="E234">
        <v>1</v>
      </c>
      <c r="F234">
        <v>89.99</v>
      </c>
    </row>
    <row r="235" spans="1:6" x14ac:dyDescent="0.25">
      <c r="A235" t="s">
        <v>51</v>
      </c>
      <c r="B235" t="str">
        <f>TEXT(Table_Query_from_Great_Plains[[#This Row],[ITEMNMBR]],0)</f>
        <v>5106B</v>
      </c>
      <c r="C235" t="s">
        <v>2257</v>
      </c>
      <c r="D235" t="s">
        <v>13</v>
      </c>
      <c r="E235">
        <v>1</v>
      </c>
      <c r="F235">
        <v>119.99</v>
      </c>
    </row>
    <row r="236" spans="1:6" x14ac:dyDescent="0.25">
      <c r="A236" t="s">
        <v>52</v>
      </c>
      <c r="B236" t="str">
        <f>TEXT(Table_Query_from_Great_Plains[[#This Row],[ITEMNMBR]],0)</f>
        <v>5106C</v>
      </c>
      <c r="C236" t="s">
        <v>2258</v>
      </c>
      <c r="D236" t="s">
        <v>13</v>
      </c>
      <c r="E236">
        <v>1</v>
      </c>
      <c r="F236">
        <v>169.99</v>
      </c>
    </row>
    <row r="237" spans="1:6" x14ac:dyDescent="0.25">
      <c r="A237" t="s">
        <v>53</v>
      </c>
      <c r="B237" t="str">
        <f>TEXT(Table_Query_from_Great_Plains[[#This Row],[ITEMNMBR]],0)</f>
        <v>5107A</v>
      </c>
      <c r="C237" t="s">
        <v>2259</v>
      </c>
      <c r="D237" t="s">
        <v>13</v>
      </c>
      <c r="E237">
        <v>1</v>
      </c>
      <c r="F237">
        <v>99.99</v>
      </c>
    </row>
    <row r="238" spans="1:6" x14ac:dyDescent="0.25">
      <c r="A238" t="s">
        <v>54</v>
      </c>
      <c r="B238" t="str">
        <f>TEXT(Table_Query_from_Great_Plains[[#This Row],[ITEMNMBR]],0)</f>
        <v>5107B</v>
      </c>
      <c r="C238" t="s">
        <v>2260</v>
      </c>
      <c r="D238" t="s">
        <v>13</v>
      </c>
      <c r="E238">
        <v>1</v>
      </c>
      <c r="F238">
        <v>149.99</v>
      </c>
    </row>
    <row r="239" spans="1:6" x14ac:dyDescent="0.25">
      <c r="A239" t="s">
        <v>55</v>
      </c>
      <c r="B239" t="str">
        <f>TEXT(Table_Query_from_Great_Plains[[#This Row],[ITEMNMBR]],0)</f>
        <v>5107C</v>
      </c>
      <c r="C239" t="s">
        <v>2261</v>
      </c>
      <c r="D239" t="s">
        <v>13</v>
      </c>
      <c r="E239">
        <v>1</v>
      </c>
      <c r="F239">
        <v>269.99</v>
      </c>
    </row>
    <row r="240" spans="1:6" x14ac:dyDescent="0.25">
      <c r="A240" t="s">
        <v>1262</v>
      </c>
      <c r="B240" t="str">
        <f>TEXT(Table_Query_from_Great_Plains[[#This Row],[ITEMNMBR]],0)</f>
        <v>5108</v>
      </c>
      <c r="C240" t="s">
        <v>1067</v>
      </c>
      <c r="D240" t="s">
        <v>13</v>
      </c>
      <c r="E240">
        <v>1</v>
      </c>
      <c r="F240">
        <v>189.99</v>
      </c>
    </row>
    <row r="241" spans="1:6" x14ac:dyDescent="0.25">
      <c r="A241" t="s">
        <v>1263</v>
      </c>
      <c r="B241" t="str">
        <f>TEXT(Table_Query_from_Great_Plains[[#This Row],[ITEMNMBR]],0)</f>
        <v>5109</v>
      </c>
      <c r="C241" t="s">
        <v>2262</v>
      </c>
      <c r="D241" t="s">
        <v>13</v>
      </c>
      <c r="E241">
        <v>1</v>
      </c>
      <c r="F241">
        <v>224.99</v>
      </c>
    </row>
    <row r="242" spans="1:6" x14ac:dyDescent="0.25">
      <c r="A242" t="s">
        <v>1882</v>
      </c>
      <c r="B242" t="str">
        <f>TEXT(Table_Query_from_Great_Plains[[#This Row],[ITEMNMBR]],0)</f>
        <v>5112</v>
      </c>
      <c r="C242" t="s">
        <v>1932</v>
      </c>
      <c r="D242" t="s">
        <v>13</v>
      </c>
      <c r="E242">
        <v>1</v>
      </c>
      <c r="F242">
        <v>399.99</v>
      </c>
    </row>
    <row r="243" spans="1:6" x14ac:dyDescent="0.25">
      <c r="A243" t="s">
        <v>4932</v>
      </c>
      <c r="B243" t="str">
        <f>TEXT(Table_Query_from_Great_Plains[[#This Row],[ITEMNMBR]],0)</f>
        <v>5113</v>
      </c>
      <c r="C243" t="s">
        <v>5167</v>
      </c>
      <c r="D243" t="s">
        <v>13</v>
      </c>
      <c r="E243">
        <v>1</v>
      </c>
      <c r="F243">
        <v>39.99</v>
      </c>
    </row>
    <row r="244" spans="1:6" x14ac:dyDescent="0.25">
      <c r="A244" t="s">
        <v>1883</v>
      </c>
      <c r="B244" t="str">
        <f>TEXT(Table_Query_from_Great_Plains[[#This Row],[ITEMNMBR]],0)</f>
        <v>5130</v>
      </c>
      <c r="C244" t="s">
        <v>1933</v>
      </c>
      <c r="D244" t="s">
        <v>13</v>
      </c>
      <c r="E244">
        <v>1</v>
      </c>
      <c r="F244">
        <v>49.99</v>
      </c>
    </row>
    <row r="245" spans="1:6" x14ac:dyDescent="0.25">
      <c r="A245" t="s">
        <v>1884</v>
      </c>
      <c r="B245" t="str">
        <f>TEXT(Table_Query_from_Great_Plains[[#This Row],[ITEMNMBR]],0)</f>
        <v>5131</v>
      </c>
      <c r="C245" t="s">
        <v>1934</v>
      </c>
      <c r="D245" t="s">
        <v>13</v>
      </c>
      <c r="E245">
        <v>1</v>
      </c>
      <c r="F245">
        <v>49.99</v>
      </c>
    </row>
    <row r="246" spans="1:6" x14ac:dyDescent="0.25">
      <c r="A246" t="s">
        <v>1935</v>
      </c>
      <c r="B246" t="str">
        <f>TEXT(Table_Query_from_Great_Plains[[#This Row],[ITEMNMBR]],0)</f>
        <v>5132</v>
      </c>
      <c r="C246" t="s">
        <v>2094</v>
      </c>
      <c r="D246" t="s">
        <v>13</v>
      </c>
      <c r="E246">
        <v>1</v>
      </c>
      <c r="F246">
        <v>259.99</v>
      </c>
    </row>
    <row r="247" spans="1:6" x14ac:dyDescent="0.25">
      <c r="A247" t="s">
        <v>1885</v>
      </c>
      <c r="B247" t="str">
        <f>TEXT(Table_Query_from_Great_Plains[[#This Row],[ITEMNMBR]],0)</f>
        <v>5135</v>
      </c>
      <c r="C247" t="s">
        <v>1936</v>
      </c>
      <c r="D247" t="s">
        <v>13</v>
      </c>
      <c r="E247">
        <v>1</v>
      </c>
      <c r="F247">
        <v>124.99</v>
      </c>
    </row>
    <row r="248" spans="1:6" x14ac:dyDescent="0.25">
      <c r="A248" t="s">
        <v>1886</v>
      </c>
      <c r="B248" t="str">
        <f>TEXT(Table_Query_from_Great_Plains[[#This Row],[ITEMNMBR]],0)</f>
        <v>5140</v>
      </c>
      <c r="C248" t="s">
        <v>1937</v>
      </c>
      <c r="D248" t="s">
        <v>13</v>
      </c>
      <c r="E248">
        <v>1</v>
      </c>
      <c r="F248">
        <v>69.989999999999995</v>
      </c>
    </row>
    <row r="249" spans="1:6" x14ac:dyDescent="0.25">
      <c r="A249" t="s">
        <v>1887</v>
      </c>
      <c r="B249" t="str">
        <f>TEXT(Table_Query_from_Great_Plains[[#This Row],[ITEMNMBR]],0)</f>
        <v>5141</v>
      </c>
      <c r="C249" t="s">
        <v>1938</v>
      </c>
      <c r="D249" t="s">
        <v>13</v>
      </c>
      <c r="E249">
        <v>1</v>
      </c>
      <c r="F249">
        <v>69.989999999999995</v>
      </c>
    </row>
    <row r="250" spans="1:6" x14ac:dyDescent="0.25">
      <c r="A250" t="s">
        <v>1888</v>
      </c>
      <c r="B250" t="str">
        <f>TEXT(Table_Query_from_Great_Plains[[#This Row],[ITEMNMBR]],0)</f>
        <v>5143</v>
      </c>
      <c r="C250" t="s">
        <v>1939</v>
      </c>
      <c r="D250" t="s">
        <v>13</v>
      </c>
      <c r="E250">
        <v>1</v>
      </c>
      <c r="F250">
        <v>159.99</v>
      </c>
    </row>
    <row r="251" spans="1:6" x14ac:dyDescent="0.25">
      <c r="A251" t="s">
        <v>1889</v>
      </c>
      <c r="B251" t="str">
        <f>TEXT(Table_Query_from_Great_Plains[[#This Row],[ITEMNMBR]],0)</f>
        <v>5150</v>
      </c>
      <c r="C251" t="s">
        <v>5185</v>
      </c>
      <c r="D251" t="s">
        <v>13</v>
      </c>
      <c r="E251">
        <v>1</v>
      </c>
      <c r="F251">
        <v>349.99</v>
      </c>
    </row>
    <row r="252" spans="1:6" x14ac:dyDescent="0.25">
      <c r="A252" t="s">
        <v>1970</v>
      </c>
      <c r="B252" t="str">
        <f>TEXT(Table_Query_from_Great_Plains[[#This Row],[ITEMNMBR]],0)</f>
        <v>5151</v>
      </c>
      <c r="C252" t="s">
        <v>2032</v>
      </c>
      <c r="D252" t="s">
        <v>13</v>
      </c>
      <c r="E252">
        <v>1</v>
      </c>
      <c r="F252">
        <v>159.99</v>
      </c>
    </row>
    <row r="253" spans="1:6" x14ac:dyDescent="0.25">
      <c r="A253" t="s">
        <v>3661</v>
      </c>
      <c r="B253" t="str">
        <f>TEXT(Table_Query_from_Great_Plains[[#This Row],[ITEMNMBR]],0)</f>
        <v>5165</v>
      </c>
      <c r="C253" t="s">
        <v>3662</v>
      </c>
      <c r="D253" t="s">
        <v>13</v>
      </c>
      <c r="E253">
        <v>1</v>
      </c>
      <c r="F253">
        <v>79.989999999999995</v>
      </c>
    </row>
    <row r="254" spans="1:6" x14ac:dyDescent="0.25">
      <c r="A254" t="s">
        <v>1264</v>
      </c>
      <c r="B254" t="str">
        <f>TEXT(Table_Query_from_Great_Plains[[#This Row],[ITEMNMBR]],0)</f>
        <v>5206</v>
      </c>
      <c r="C254" t="s">
        <v>1940</v>
      </c>
      <c r="D254" t="s">
        <v>13</v>
      </c>
      <c r="E254">
        <v>0</v>
      </c>
      <c r="F254">
        <v>39.99</v>
      </c>
    </row>
    <row r="255" spans="1:6" x14ac:dyDescent="0.25">
      <c r="A255" t="s">
        <v>4933</v>
      </c>
      <c r="B255" t="str">
        <f>TEXT(Table_Query_from_Great_Plains[[#This Row],[ITEMNMBR]],0)</f>
        <v>5207</v>
      </c>
      <c r="C255" t="s">
        <v>4934</v>
      </c>
      <c r="D255" t="s">
        <v>13</v>
      </c>
      <c r="E255">
        <v>0</v>
      </c>
      <c r="F255">
        <v>39.99</v>
      </c>
    </row>
    <row r="256" spans="1:6" x14ac:dyDescent="0.25">
      <c r="A256" t="s">
        <v>1265</v>
      </c>
      <c r="B256" t="str">
        <f>TEXT(Table_Query_from_Great_Plains[[#This Row],[ITEMNMBR]],0)</f>
        <v>5210</v>
      </c>
      <c r="C256" t="s">
        <v>38</v>
      </c>
      <c r="D256" t="s">
        <v>13</v>
      </c>
      <c r="E256">
        <v>0</v>
      </c>
      <c r="F256">
        <v>69.989999999999995</v>
      </c>
    </row>
    <row r="257" spans="1:6" x14ac:dyDescent="0.25">
      <c r="A257" t="s">
        <v>1266</v>
      </c>
      <c r="B257" t="str">
        <f>TEXT(Table_Query_from_Great_Plains[[#This Row],[ITEMNMBR]],0)</f>
        <v>5215</v>
      </c>
      <c r="C257" t="s">
        <v>39</v>
      </c>
      <c r="D257" t="s">
        <v>13</v>
      </c>
      <c r="E257">
        <v>0</v>
      </c>
      <c r="F257">
        <v>89.99</v>
      </c>
    </row>
    <row r="258" spans="1:6" x14ac:dyDescent="0.25">
      <c r="A258" t="s">
        <v>1267</v>
      </c>
      <c r="B258" t="str">
        <f>TEXT(Table_Query_from_Great_Plains[[#This Row],[ITEMNMBR]],0)</f>
        <v>5220</v>
      </c>
      <c r="C258" t="s">
        <v>40</v>
      </c>
      <c r="D258" t="s">
        <v>13</v>
      </c>
      <c r="E258">
        <v>0</v>
      </c>
      <c r="F258">
        <v>99.99</v>
      </c>
    </row>
    <row r="259" spans="1:6" x14ac:dyDescent="0.25">
      <c r="A259" t="s">
        <v>1268</v>
      </c>
      <c r="B259" t="str">
        <f>TEXT(Table_Query_from_Great_Plains[[#This Row],[ITEMNMBR]],0)</f>
        <v>5230</v>
      </c>
      <c r="C259" t="s">
        <v>1941</v>
      </c>
      <c r="D259" t="s">
        <v>13</v>
      </c>
      <c r="E259">
        <v>0</v>
      </c>
      <c r="F259">
        <v>149.99</v>
      </c>
    </row>
    <row r="260" spans="1:6" x14ac:dyDescent="0.25">
      <c r="A260" t="s">
        <v>1890</v>
      </c>
      <c r="B260" t="str">
        <f>TEXT(Table_Query_from_Great_Plains[[#This Row],[ITEMNMBR]],0)</f>
        <v>5231</v>
      </c>
      <c r="C260" t="s">
        <v>1942</v>
      </c>
      <c r="D260" t="s">
        <v>13</v>
      </c>
      <c r="E260">
        <v>0</v>
      </c>
      <c r="F260">
        <v>199.99</v>
      </c>
    </row>
    <row r="261" spans="1:6" x14ac:dyDescent="0.25">
      <c r="A261" t="s">
        <v>1269</v>
      </c>
      <c r="B261" t="str">
        <f>TEXT(Table_Query_from_Great_Plains[[#This Row],[ITEMNMBR]],0)</f>
        <v>5245</v>
      </c>
      <c r="C261" t="s">
        <v>2388</v>
      </c>
      <c r="D261" t="s">
        <v>13</v>
      </c>
      <c r="E261">
        <v>0</v>
      </c>
      <c r="F261">
        <v>89.99</v>
      </c>
    </row>
    <row r="262" spans="1:6" x14ac:dyDescent="0.25">
      <c r="A262" t="s">
        <v>1044</v>
      </c>
      <c r="B262" t="str">
        <f>TEXT(Table_Query_from_Great_Plains[[#This Row],[ITEMNMBR]],0)</f>
        <v>525-L</v>
      </c>
      <c r="C262" t="s">
        <v>1045</v>
      </c>
      <c r="D262" t="s">
        <v>13</v>
      </c>
      <c r="E262">
        <v>0</v>
      </c>
      <c r="F262">
        <v>29.99</v>
      </c>
    </row>
    <row r="263" spans="1:6" x14ac:dyDescent="0.25">
      <c r="A263" t="s">
        <v>1042</v>
      </c>
      <c r="B263" t="str">
        <f>TEXT(Table_Query_from_Great_Plains[[#This Row],[ITEMNMBR]],0)</f>
        <v>525-M</v>
      </c>
      <c r="C263" t="s">
        <v>1043</v>
      </c>
      <c r="D263" t="s">
        <v>13</v>
      </c>
      <c r="E263">
        <v>0</v>
      </c>
      <c r="F263">
        <v>19.989999999999998</v>
      </c>
    </row>
    <row r="264" spans="1:6" x14ac:dyDescent="0.25">
      <c r="A264" t="s">
        <v>1040</v>
      </c>
      <c r="B264" t="str">
        <f>TEXT(Table_Query_from_Great_Plains[[#This Row],[ITEMNMBR]],0)</f>
        <v>525-S</v>
      </c>
      <c r="C264" t="s">
        <v>1041</v>
      </c>
      <c r="D264" t="s">
        <v>13</v>
      </c>
      <c r="E264">
        <v>0</v>
      </c>
      <c r="F264">
        <v>9.99</v>
      </c>
    </row>
    <row r="265" spans="1:6" x14ac:dyDescent="0.25">
      <c r="A265" t="s">
        <v>1700</v>
      </c>
      <c r="B265" t="str">
        <f>TEXT(Table_Query_from_Great_Plains[[#This Row],[ITEMNMBR]],0)</f>
        <v>5250</v>
      </c>
      <c r="C265" t="s">
        <v>1943</v>
      </c>
      <c r="D265" t="s">
        <v>13</v>
      </c>
      <c r="E265">
        <v>0</v>
      </c>
      <c r="F265">
        <v>99.99</v>
      </c>
    </row>
    <row r="266" spans="1:6" x14ac:dyDescent="0.25">
      <c r="A266" t="s">
        <v>1270</v>
      </c>
      <c r="B266" t="str">
        <f>TEXT(Table_Query_from_Great_Plains[[#This Row],[ITEMNMBR]],0)</f>
        <v>5310</v>
      </c>
      <c r="C266" t="s">
        <v>41</v>
      </c>
      <c r="D266" t="s">
        <v>13</v>
      </c>
      <c r="E266">
        <v>0</v>
      </c>
      <c r="F266">
        <v>74.989999999999995</v>
      </c>
    </row>
    <row r="267" spans="1:6" x14ac:dyDescent="0.25">
      <c r="A267" t="s">
        <v>1271</v>
      </c>
      <c r="B267" t="str">
        <f>TEXT(Table_Query_from_Great_Plains[[#This Row],[ITEMNMBR]],0)</f>
        <v>5311</v>
      </c>
      <c r="C267" t="s">
        <v>3254</v>
      </c>
      <c r="D267" t="s">
        <v>13</v>
      </c>
      <c r="E267">
        <v>0</v>
      </c>
      <c r="F267">
        <v>29.99</v>
      </c>
    </row>
    <row r="268" spans="1:6" x14ac:dyDescent="0.25">
      <c r="A268" t="s">
        <v>4935</v>
      </c>
      <c r="B268" t="str">
        <f>TEXT(Table_Query_from_Great_Plains[[#This Row],[ITEMNMBR]],0)</f>
        <v>5312</v>
      </c>
      <c r="C268" t="s">
        <v>5186</v>
      </c>
      <c r="D268" t="s">
        <v>13</v>
      </c>
      <c r="E268">
        <v>0</v>
      </c>
      <c r="F268">
        <v>29.99</v>
      </c>
    </row>
    <row r="269" spans="1:6" x14ac:dyDescent="0.25">
      <c r="A269" t="s">
        <v>1272</v>
      </c>
      <c r="B269" t="str">
        <f>TEXT(Table_Query_from_Great_Plains[[#This Row],[ITEMNMBR]],0)</f>
        <v>5314</v>
      </c>
      <c r="C269" t="s">
        <v>3570</v>
      </c>
      <c r="D269" t="s">
        <v>13</v>
      </c>
      <c r="E269">
        <v>0</v>
      </c>
      <c r="F269">
        <v>24.99</v>
      </c>
    </row>
    <row r="270" spans="1:6" x14ac:dyDescent="0.25">
      <c r="A270" t="s">
        <v>4555</v>
      </c>
      <c r="B270" t="str">
        <f>TEXT(Table_Query_from_Great_Plains[[#This Row],[ITEMNMBR]],0)</f>
        <v>5318</v>
      </c>
      <c r="C270" t="s">
        <v>4556</v>
      </c>
      <c r="D270" t="s">
        <v>13</v>
      </c>
      <c r="E270">
        <v>0</v>
      </c>
      <c r="F270">
        <v>49.99</v>
      </c>
    </row>
    <row r="271" spans="1:6" x14ac:dyDescent="0.25">
      <c r="A271" t="s">
        <v>4557</v>
      </c>
      <c r="B271" t="str">
        <f>TEXT(Table_Query_from_Great_Plains[[#This Row],[ITEMNMBR]],0)</f>
        <v>5324</v>
      </c>
      <c r="C271" t="s">
        <v>5168</v>
      </c>
      <c r="D271" t="s">
        <v>13</v>
      </c>
      <c r="E271">
        <v>0</v>
      </c>
      <c r="F271">
        <v>44.99</v>
      </c>
    </row>
    <row r="272" spans="1:6" x14ac:dyDescent="0.25">
      <c r="A272" t="s">
        <v>1891</v>
      </c>
      <c r="B272" t="str">
        <f>TEXT(Table_Query_from_Great_Plains[[#This Row],[ITEMNMBR]],0)</f>
        <v>5326</v>
      </c>
      <c r="C272" t="s">
        <v>3258</v>
      </c>
      <c r="D272" t="s">
        <v>13</v>
      </c>
      <c r="E272">
        <v>0</v>
      </c>
      <c r="F272">
        <v>29.99</v>
      </c>
    </row>
    <row r="273" spans="1:6" x14ac:dyDescent="0.25">
      <c r="A273" t="s">
        <v>4558</v>
      </c>
      <c r="B273" t="str">
        <f>TEXT(Table_Query_from_Great_Plains[[#This Row],[ITEMNMBR]],0)</f>
        <v>5330</v>
      </c>
      <c r="C273" t="s">
        <v>5187</v>
      </c>
      <c r="D273" t="s">
        <v>13</v>
      </c>
      <c r="E273">
        <v>0</v>
      </c>
      <c r="F273">
        <v>59.99</v>
      </c>
    </row>
    <row r="274" spans="1:6" x14ac:dyDescent="0.25">
      <c r="A274" t="s">
        <v>4559</v>
      </c>
      <c r="B274" t="str">
        <f>TEXT(Table_Query_from_Great_Plains[[#This Row],[ITEMNMBR]],0)</f>
        <v>5335</v>
      </c>
      <c r="C274" t="s">
        <v>5303</v>
      </c>
      <c r="D274" t="s">
        <v>13</v>
      </c>
      <c r="E274">
        <v>0</v>
      </c>
      <c r="F274">
        <v>159.99</v>
      </c>
    </row>
    <row r="275" spans="1:6" x14ac:dyDescent="0.25">
      <c r="A275" t="s">
        <v>1701</v>
      </c>
      <c r="B275" t="str">
        <f>TEXT(Table_Query_from_Great_Plains[[#This Row],[ITEMNMBR]],0)</f>
        <v>5341</v>
      </c>
      <c r="C275" t="s">
        <v>3573</v>
      </c>
      <c r="D275" t="s">
        <v>13</v>
      </c>
      <c r="E275">
        <v>0</v>
      </c>
      <c r="F275">
        <v>39.99</v>
      </c>
    </row>
    <row r="276" spans="1:6" x14ac:dyDescent="0.25">
      <c r="A276" t="s">
        <v>1702</v>
      </c>
      <c r="B276" t="str">
        <f>TEXT(Table_Query_from_Great_Plains[[#This Row],[ITEMNMBR]],0)</f>
        <v>5342</v>
      </c>
      <c r="C276" t="s">
        <v>2389</v>
      </c>
      <c r="D276" t="s">
        <v>13</v>
      </c>
      <c r="E276">
        <v>0</v>
      </c>
      <c r="F276">
        <v>59.99</v>
      </c>
    </row>
    <row r="277" spans="1:6" x14ac:dyDescent="0.25">
      <c r="A277" t="s">
        <v>1703</v>
      </c>
      <c r="B277" t="str">
        <f>TEXT(Table_Query_from_Great_Plains[[#This Row],[ITEMNMBR]],0)</f>
        <v>5343</v>
      </c>
      <c r="C277" t="s">
        <v>5304</v>
      </c>
      <c r="D277" t="s">
        <v>13</v>
      </c>
      <c r="E277">
        <v>0</v>
      </c>
      <c r="F277">
        <v>99.99</v>
      </c>
    </row>
    <row r="278" spans="1:6" x14ac:dyDescent="0.25">
      <c r="A278" t="s">
        <v>1704</v>
      </c>
      <c r="B278" t="str">
        <f>TEXT(Table_Query_from_Great_Plains[[#This Row],[ITEMNMBR]],0)</f>
        <v>5345</v>
      </c>
      <c r="C278" t="s">
        <v>3663</v>
      </c>
      <c r="D278" t="s">
        <v>13</v>
      </c>
      <c r="E278">
        <v>0</v>
      </c>
      <c r="F278">
        <v>69.989999999999995</v>
      </c>
    </row>
    <row r="279" spans="1:6" x14ac:dyDescent="0.25">
      <c r="A279" t="s">
        <v>1036</v>
      </c>
      <c r="B279" t="str">
        <f>TEXT(Table_Query_from_Great_Plains[[#This Row],[ITEMNMBR]],0)</f>
        <v>534L</v>
      </c>
      <c r="C279" t="s">
        <v>1037</v>
      </c>
      <c r="D279" t="s">
        <v>13</v>
      </c>
      <c r="E279">
        <v>0</v>
      </c>
      <c r="F279">
        <v>49.99</v>
      </c>
    </row>
    <row r="280" spans="1:6" x14ac:dyDescent="0.25">
      <c r="A280" t="s">
        <v>1034</v>
      </c>
      <c r="B280" t="str">
        <f>TEXT(Table_Query_from_Great_Plains[[#This Row],[ITEMNMBR]],0)</f>
        <v>534M</v>
      </c>
      <c r="C280" t="s">
        <v>1035</v>
      </c>
      <c r="D280" t="s">
        <v>13</v>
      </c>
      <c r="E280">
        <v>0</v>
      </c>
      <c r="F280">
        <v>29.99</v>
      </c>
    </row>
    <row r="281" spans="1:6" x14ac:dyDescent="0.25">
      <c r="A281" t="s">
        <v>1032</v>
      </c>
      <c r="B281" t="str">
        <f>TEXT(Table_Query_from_Great_Plains[[#This Row],[ITEMNMBR]],0)</f>
        <v>534S</v>
      </c>
      <c r="C281" t="s">
        <v>1033</v>
      </c>
      <c r="D281" t="s">
        <v>13</v>
      </c>
      <c r="E281">
        <v>0</v>
      </c>
      <c r="F281">
        <v>14.99</v>
      </c>
    </row>
    <row r="282" spans="1:6" x14ac:dyDescent="0.25">
      <c r="A282" t="s">
        <v>1038</v>
      </c>
      <c r="B282" t="str">
        <f>TEXT(Table_Query_from_Great_Plains[[#This Row],[ITEMNMBR]],0)</f>
        <v>534XL</v>
      </c>
      <c r="C282" t="s">
        <v>1039</v>
      </c>
      <c r="D282" t="s">
        <v>13</v>
      </c>
      <c r="E282">
        <v>0</v>
      </c>
      <c r="F282">
        <v>74.989999999999995</v>
      </c>
    </row>
    <row r="283" spans="1:6" x14ac:dyDescent="0.25">
      <c r="A283" t="s">
        <v>1971</v>
      </c>
      <c r="B283" t="str">
        <f>TEXT(Table_Query_from_Great_Plains[[#This Row],[ITEMNMBR]],0)</f>
        <v>5350</v>
      </c>
      <c r="C283" t="s">
        <v>3664</v>
      </c>
      <c r="D283" t="s">
        <v>13</v>
      </c>
      <c r="E283">
        <v>0</v>
      </c>
      <c r="F283">
        <v>19.989999999999998</v>
      </c>
    </row>
    <row r="284" spans="1:6" x14ac:dyDescent="0.25">
      <c r="A284" t="s">
        <v>1972</v>
      </c>
      <c r="B284" t="str">
        <f>TEXT(Table_Query_from_Great_Plains[[#This Row],[ITEMNMBR]],0)</f>
        <v>5351</v>
      </c>
      <c r="C284" t="s">
        <v>3665</v>
      </c>
      <c r="D284" t="s">
        <v>13</v>
      </c>
      <c r="E284">
        <v>0</v>
      </c>
      <c r="F284">
        <v>24.99</v>
      </c>
    </row>
    <row r="285" spans="1:6" x14ac:dyDescent="0.25">
      <c r="A285" t="s">
        <v>4560</v>
      </c>
      <c r="B285" t="str">
        <f>TEXT(Table_Query_from_Great_Plains[[#This Row],[ITEMNMBR]],0)</f>
        <v>5356</v>
      </c>
      <c r="C285" t="s">
        <v>5188</v>
      </c>
      <c r="D285" t="s">
        <v>13</v>
      </c>
      <c r="E285">
        <v>0</v>
      </c>
      <c r="F285">
        <v>149.99</v>
      </c>
    </row>
    <row r="286" spans="1:6" x14ac:dyDescent="0.25">
      <c r="A286" t="s">
        <v>4561</v>
      </c>
      <c r="B286" t="str">
        <f>TEXT(Table_Query_from_Great_Plains[[#This Row],[ITEMNMBR]],0)</f>
        <v>5370</v>
      </c>
      <c r="C286" t="s">
        <v>5189</v>
      </c>
      <c r="D286" t="s">
        <v>13</v>
      </c>
      <c r="E286">
        <v>0</v>
      </c>
      <c r="F286">
        <v>79.989999999999995</v>
      </c>
    </row>
    <row r="287" spans="1:6" x14ac:dyDescent="0.25">
      <c r="A287" t="s">
        <v>4562</v>
      </c>
      <c r="B287" t="str">
        <f>TEXT(Table_Query_from_Great_Plains[[#This Row],[ITEMNMBR]],0)</f>
        <v>5379</v>
      </c>
      <c r="C287" t="s">
        <v>5190</v>
      </c>
      <c r="D287" t="s">
        <v>13</v>
      </c>
      <c r="E287">
        <v>0</v>
      </c>
      <c r="F287">
        <v>59.99</v>
      </c>
    </row>
    <row r="288" spans="1:6" x14ac:dyDescent="0.25">
      <c r="A288" t="s">
        <v>1273</v>
      </c>
      <c r="B288" t="str">
        <f>TEXT(Table_Query_from_Great_Plains[[#This Row],[ITEMNMBR]],0)</f>
        <v>5406</v>
      </c>
      <c r="C288" t="s">
        <v>1047</v>
      </c>
      <c r="D288" t="s">
        <v>13</v>
      </c>
      <c r="E288">
        <v>0</v>
      </c>
      <c r="F288">
        <v>249.99</v>
      </c>
    </row>
    <row r="289" spans="1:6" x14ac:dyDescent="0.25">
      <c r="A289" t="s">
        <v>1274</v>
      </c>
      <c r="B289" t="str">
        <f>TEXT(Table_Query_from_Great_Plains[[#This Row],[ITEMNMBR]],0)</f>
        <v>5520</v>
      </c>
      <c r="C289" t="s">
        <v>1944</v>
      </c>
      <c r="D289" t="s">
        <v>13</v>
      </c>
      <c r="E289">
        <v>0</v>
      </c>
      <c r="F289">
        <v>44.99</v>
      </c>
    </row>
    <row r="290" spans="1:6" x14ac:dyDescent="0.25">
      <c r="A290" t="s">
        <v>1275</v>
      </c>
      <c r="B290" t="str">
        <f>TEXT(Table_Query_from_Great_Plains[[#This Row],[ITEMNMBR]],0)</f>
        <v>5521</v>
      </c>
      <c r="C290" t="s">
        <v>1945</v>
      </c>
      <c r="D290" t="s">
        <v>13</v>
      </c>
      <c r="E290">
        <v>0</v>
      </c>
      <c r="F290">
        <v>44.99</v>
      </c>
    </row>
    <row r="291" spans="1:6" x14ac:dyDescent="0.25">
      <c r="A291" t="s">
        <v>4563</v>
      </c>
      <c r="B291" t="str">
        <f>TEXT(Table_Query_from_Great_Plains[[#This Row],[ITEMNMBR]],0)</f>
        <v>5522</v>
      </c>
      <c r="C291" t="s">
        <v>5191</v>
      </c>
      <c r="D291" t="s">
        <v>13</v>
      </c>
      <c r="E291">
        <v>0</v>
      </c>
      <c r="F291">
        <v>39.99</v>
      </c>
    </row>
    <row r="292" spans="1:6" x14ac:dyDescent="0.25">
      <c r="A292" t="s">
        <v>1276</v>
      </c>
      <c r="B292" t="str">
        <f>TEXT(Table_Query_from_Great_Plains[[#This Row],[ITEMNMBR]],0)</f>
        <v>5523</v>
      </c>
      <c r="C292" t="s">
        <v>1060</v>
      </c>
      <c r="D292" t="s">
        <v>13</v>
      </c>
      <c r="E292">
        <v>0</v>
      </c>
      <c r="F292">
        <v>44.99</v>
      </c>
    </row>
    <row r="293" spans="1:6" x14ac:dyDescent="0.25">
      <c r="A293" t="s">
        <v>1277</v>
      </c>
      <c r="B293" t="str">
        <f>TEXT(Table_Query_from_Great_Plains[[#This Row],[ITEMNMBR]],0)</f>
        <v>5600</v>
      </c>
      <c r="C293" t="s">
        <v>1073</v>
      </c>
      <c r="D293" t="s">
        <v>13</v>
      </c>
      <c r="E293">
        <v>0</v>
      </c>
      <c r="F293">
        <v>39.99</v>
      </c>
    </row>
    <row r="294" spans="1:6" x14ac:dyDescent="0.25">
      <c r="A294" t="s">
        <v>5192</v>
      </c>
      <c r="B294" t="str">
        <f>TEXT(Table_Query_from_Great_Plains[[#This Row],[ITEMNMBR]],0)</f>
        <v>5602</v>
      </c>
      <c r="C294" t="s">
        <v>1056</v>
      </c>
      <c r="D294" t="s">
        <v>13</v>
      </c>
      <c r="E294">
        <v>0</v>
      </c>
      <c r="F294">
        <v>39.99</v>
      </c>
    </row>
    <row r="295" spans="1:6" x14ac:dyDescent="0.25">
      <c r="A295" t="s">
        <v>1278</v>
      </c>
      <c r="B295" t="str">
        <f>TEXT(Table_Query_from_Great_Plains[[#This Row],[ITEMNMBR]],0)</f>
        <v>5607</v>
      </c>
      <c r="C295" t="s">
        <v>1065</v>
      </c>
      <c r="D295" t="s">
        <v>13</v>
      </c>
      <c r="E295">
        <v>0</v>
      </c>
      <c r="F295">
        <v>24.99</v>
      </c>
    </row>
    <row r="296" spans="1:6" x14ac:dyDescent="0.25">
      <c r="A296" t="s">
        <v>1973</v>
      </c>
      <c r="B296" t="str">
        <f>TEXT(Table_Query_from_Great_Plains[[#This Row],[ITEMNMBR]],0)</f>
        <v>5789</v>
      </c>
      <c r="C296" t="s">
        <v>1974</v>
      </c>
      <c r="D296" t="s">
        <v>13</v>
      </c>
      <c r="E296">
        <v>0</v>
      </c>
      <c r="F296">
        <v>59.99</v>
      </c>
    </row>
    <row r="297" spans="1:6" x14ac:dyDescent="0.25">
      <c r="A297" t="s">
        <v>1279</v>
      </c>
      <c r="B297" t="str">
        <f>TEXT(Table_Query_from_Great_Plains[[#This Row],[ITEMNMBR]],0)</f>
        <v>5951</v>
      </c>
      <c r="C297" t="s">
        <v>4565</v>
      </c>
      <c r="D297" t="s">
        <v>13</v>
      </c>
      <c r="E297">
        <v>1</v>
      </c>
      <c r="F297">
        <v>64.989999999999995</v>
      </c>
    </row>
    <row r="298" spans="1:6" x14ac:dyDescent="0.25">
      <c r="A298" t="s">
        <v>1280</v>
      </c>
      <c r="B298" t="str">
        <f>TEXT(Table_Query_from_Great_Plains[[#This Row],[ITEMNMBR]],0)</f>
        <v>5952</v>
      </c>
      <c r="C298" t="s">
        <v>43</v>
      </c>
      <c r="D298" t="s">
        <v>13</v>
      </c>
      <c r="E298">
        <v>1</v>
      </c>
      <c r="F298">
        <v>299.99</v>
      </c>
    </row>
    <row r="299" spans="1:6" x14ac:dyDescent="0.25">
      <c r="A299" t="s">
        <v>1281</v>
      </c>
      <c r="B299" t="str">
        <f>TEXT(Table_Query_from_Great_Plains[[#This Row],[ITEMNMBR]],0)</f>
        <v>5955</v>
      </c>
      <c r="C299" t="s">
        <v>4566</v>
      </c>
      <c r="D299" t="s">
        <v>13</v>
      </c>
      <c r="E299">
        <v>1</v>
      </c>
      <c r="F299">
        <v>195.99</v>
      </c>
    </row>
    <row r="300" spans="1:6" x14ac:dyDescent="0.25">
      <c r="A300" t="s">
        <v>1892</v>
      </c>
      <c r="B300" t="str">
        <f>TEXT(Table_Query_from_Great_Plains[[#This Row],[ITEMNMBR]],0)</f>
        <v>5970</v>
      </c>
      <c r="C300" t="s">
        <v>1946</v>
      </c>
      <c r="D300" t="s">
        <v>13</v>
      </c>
      <c r="E300">
        <v>1</v>
      </c>
      <c r="F300">
        <v>69.989999999999995</v>
      </c>
    </row>
    <row r="301" spans="1:6" x14ac:dyDescent="0.25">
      <c r="A301" t="s">
        <v>5025</v>
      </c>
      <c r="B301" t="str">
        <f>TEXT(Table_Query_from_Great_Plains[[#This Row],[ITEMNMBR]],0)</f>
        <v>5977</v>
      </c>
      <c r="C301" t="s">
        <v>5092</v>
      </c>
      <c r="D301" t="s">
        <v>13</v>
      </c>
      <c r="E301">
        <v>1</v>
      </c>
      <c r="F301">
        <v>69.989999999999995</v>
      </c>
    </row>
    <row r="302" spans="1:6" x14ac:dyDescent="0.25">
      <c r="A302" t="s">
        <v>4567</v>
      </c>
      <c r="B302" t="str">
        <f>TEXT(Table_Query_from_Great_Plains[[#This Row],[ITEMNMBR]],0)</f>
        <v>5985</v>
      </c>
      <c r="C302" t="s">
        <v>5169</v>
      </c>
      <c r="D302" t="s">
        <v>13</v>
      </c>
      <c r="E302">
        <v>1</v>
      </c>
      <c r="F302">
        <v>109.99</v>
      </c>
    </row>
    <row r="303" spans="1:6" x14ac:dyDescent="0.25">
      <c r="A303" t="s">
        <v>1705</v>
      </c>
      <c r="B303" t="str">
        <f>TEXT(Table_Query_from_Great_Plains[[#This Row],[ITEMNMBR]],0)</f>
        <v>5COFFEE</v>
      </c>
      <c r="C303" t="s">
        <v>1706</v>
      </c>
      <c r="D303" t="s">
        <v>13</v>
      </c>
      <c r="E303">
        <v>0</v>
      </c>
      <c r="F303">
        <v>12.99</v>
      </c>
    </row>
    <row r="304" spans="1:6" x14ac:dyDescent="0.25">
      <c r="A304" t="s">
        <v>1282</v>
      </c>
      <c r="B304" t="str">
        <f>TEXT(Table_Query_from_Great_Plains[[#This Row],[ITEMNMBR]],0)</f>
        <v>6282</v>
      </c>
      <c r="C304" t="s">
        <v>5193</v>
      </c>
      <c r="D304" t="s">
        <v>13</v>
      </c>
      <c r="E304">
        <v>0</v>
      </c>
      <c r="F304">
        <v>119.99</v>
      </c>
    </row>
    <row r="305" spans="1:6" x14ac:dyDescent="0.25">
      <c r="A305" t="s">
        <v>4936</v>
      </c>
      <c r="B305" t="str">
        <f>TEXT(Table_Query_from_Great_Plains[[#This Row],[ITEMNMBR]],0)</f>
        <v>6283</v>
      </c>
      <c r="C305" t="s">
        <v>5194</v>
      </c>
      <c r="D305" t="s">
        <v>13</v>
      </c>
      <c r="E305">
        <v>1</v>
      </c>
      <c r="F305">
        <v>109.99</v>
      </c>
    </row>
    <row r="306" spans="1:6" x14ac:dyDescent="0.25">
      <c r="A306" t="s">
        <v>4568</v>
      </c>
      <c r="B306" t="str">
        <f>TEXT(Table_Query_from_Great_Plains[[#This Row],[ITEMNMBR]],0)</f>
        <v>6540</v>
      </c>
      <c r="C306" t="s">
        <v>5195</v>
      </c>
      <c r="D306" t="s">
        <v>13</v>
      </c>
      <c r="E306">
        <v>0</v>
      </c>
      <c r="F306">
        <v>39.99</v>
      </c>
    </row>
    <row r="307" spans="1:6" x14ac:dyDescent="0.25">
      <c r="A307" t="s">
        <v>5196</v>
      </c>
      <c r="B307" t="str">
        <f>TEXT(Table_Query_from_Great_Plains[[#This Row],[ITEMNMBR]],0)</f>
        <v>6541</v>
      </c>
      <c r="C307" t="s">
        <v>5197</v>
      </c>
      <c r="D307" t="s">
        <v>13</v>
      </c>
      <c r="E307">
        <v>1</v>
      </c>
      <c r="F307">
        <v>119.99</v>
      </c>
    </row>
    <row r="308" spans="1:6" x14ac:dyDescent="0.25">
      <c r="A308" t="s">
        <v>5198</v>
      </c>
      <c r="B308" t="str">
        <f>TEXT(Table_Query_from_Great_Plains[[#This Row],[ITEMNMBR]],0)</f>
        <v>6543</v>
      </c>
      <c r="C308" t="s">
        <v>5199</v>
      </c>
      <c r="D308" t="s">
        <v>13</v>
      </c>
      <c r="E308">
        <v>1</v>
      </c>
      <c r="F308">
        <v>69.989999999999995</v>
      </c>
    </row>
    <row r="309" spans="1:6" x14ac:dyDescent="0.25">
      <c r="A309" t="s">
        <v>4569</v>
      </c>
      <c r="B309" t="str">
        <f>TEXT(Table_Query_from_Great_Plains[[#This Row],[ITEMNMBR]],0)</f>
        <v>6570</v>
      </c>
      <c r="C309" t="s">
        <v>5200</v>
      </c>
      <c r="D309" t="s">
        <v>13</v>
      </c>
      <c r="E309">
        <v>0</v>
      </c>
      <c r="F309">
        <v>39.99</v>
      </c>
    </row>
    <row r="310" spans="1:6" x14ac:dyDescent="0.25">
      <c r="A310" t="s">
        <v>4570</v>
      </c>
      <c r="B310" t="str">
        <f>TEXT(Table_Query_from_Great_Plains[[#This Row],[ITEMNMBR]],0)</f>
        <v>6600</v>
      </c>
      <c r="C310" t="s">
        <v>5201</v>
      </c>
      <c r="D310" t="s">
        <v>13</v>
      </c>
      <c r="E310">
        <v>0</v>
      </c>
      <c r="F310">
        <v>39.99</v>
      </c>
    </row>
    <row r="311" spans="1:6" x14ac:dyDescent="0.25">
      <c r="A311" t="s">
        <v>5202</v>
      </c>
      <c r="B311" t="str">
        <f>TEXT(Table_Query_from_Great_Plains[[#This Row],[ITEMNMBR]],0)</f>
        <v>6630</v>
      </c>
      <c r="C311" t="s">
        <v>5203</v>
      </c>
      <c r="D311" t="s">
        <v>13</v>
      </c>
      <c r="E311">
        <v>0</v>
      </c>
      <c r="F311">
        <v>59.99</v>
      </c>
    </row>
    <row r="312" spans="1:6" x14ac:dyDescent="0.25">
      <c r="A312" t="s">
        <v>1788</v>
      </c>
      <c r="B312" t="str">
        <f>TEXT(Table_Query_from_Great_Plains[[#This Row],[ITEMNMBR]],0)</f>
        <v>6790</v>
      </c>
      <c r="C312" t="s">
        <v>1789</v>
      </c>
      <c r="D312" t="s">
        <v>13</v>
      </c>
      <c r="E312">
        <v>0</v>
      </c>
      <c r="F312">
        <v>69.989999999999995</v>
      </c>
    </row>
    <row r="313" spans="1:6" x14ac:dyDescent="0.25">
      <c r="A313" t="s">
        <v>1502</v>
      </c>
      <c r="B313" t="str">
        <f>TEXT(Table_Query_from_Great_Plains[[#This Row],[ITEMNMBR]],0)</f>
        <v>6800</v>
      </c>
      <c r="C313" t="s">
        <v>1503</v>
      </c>
      <c r="D313" t="s">
        <v>13</v>
      </c>
      <c r="E313">
        <v>0</v>
      </c>
      <c r="F313">
        <v>39.99</v>
      </c>
    </row>
    <row r="314" spans="1:6" x14ac:dyDescent="0.25">
      <c r="A314" t="s">
        <v>1504</v>
      </c>
      <c r="B314" t="str">
        <f>TEXT(Table_Query_from_Great_Plains[[#This Row],[ITEMNMBR]],0)</f>
        <v>6801</v>
      </c>
      <c r="C314" t="s">
        <v>1505</v>
      </c>
      <c r="D314" t="s">
        <v>13</v>
      </c>
      <c r="E314">
        <v>0</v>
      </c>
      <c r="F314">
        <v>49.99</v>
      </c>
    </row>
    <row r="315" spans="1:6" x14ac:dyDescent="0.25">
      <c r="A315" t="s">
        <v>1611</v>
      </c>
      <c r="B315" t="str">
        <f>TEXT(Table_Query_from_Great_Plains[[#This Row],[ITEMNMBR]],0)</f>
        <v>6802</v>
      </c>
      <c r="C315" t="s">
        <v>1707</v>
      </c>
      <c r="D315" t="s">
        <v>13</v>
      </c>
      <c r="E315">
        <v>0</v>
      </c>
      <c r="F315">
        <v>39.99</v>
      </c>
    </row>
    <row r="316" spans="1:6" x14ac:dyDescent="0.25">
      <c r="A316" t="s">
        <v>1612</v>
      </c>
      <c r="B316" t="str">
        <f>TEXT(Table_Query_from_Great_Plains[[#This Row],[ITEMNMBR]],0)</f>
        <v>6803</v>
      </c>
      <c r="C316" t="s">
        <v>1613</v>
      </c>
      <c r="D316" t="s">
        <v>13</v>
      </c>
      <c r="E316">
        <v>0</v>
      </c>
      <c r="F316">
        <v>39.99</v>
      </c>
    </row>
    <row r="317" spans="1:6" x14ac:dyDescent="0.25">
      <c r="A317" t="s">
        <v>1708</v>
      </c>
      <c r="B317" t="str">
        <f>TEXT(Table_Query_from_Great_Plains[[#This Row],[ITEMNMBR]],0)</f>
        <v>6804</v>
      </c>
      <c r="C317" t="s">
        <v>4571</v>
      </c>
      <c r="D317" t="s">
        <v>13</v>
      </c>
      <c r="E317">
        <v>0</v>
      </c>
      <c r="F317">
        <v>39.99</v>
      </c>
    </row>
    <row r="318" spans="1:6" x14ac:dyDescent="0.25">
      <c r="A318" t="s">
        <v>1709</v>
      </c>
      <c r="B318" t="str">
        <f>TEXT(Table_Query_from_Great_Plains[[#This Row],[ITEMNMBR]],0)</f>
        <v>6805</v>
      </c>
      <c r="C318" t="s">
        <v>1782</v>
      </c>
      <c r="D318" t="s">
        <v>13</v>
      </c>
      <c r="E318">
        <v>0</v>
      </c>
      <c r="F318">
        <v>39.99</v>
      </c>
    </row>
    <row r="319" spans="1:6" x14ac:dyDescent="0.25">
      <c r="A319" t="s">
        <v>4937</v>
      </c>
      <c r="B319" t="str">
        <f>TEXT(Table_Query_from_Great_Plains[[#This Row],[ITEMNMBR]],0)</f>
        <v>6806</v>
      </c>
      <c r="C319" t="s">
        <v>5305</v>
      </c>
      <c r="D319" t="s">
        <v>13</v>
      </c>
      <c r="E319">
        <v>0</v>
      </c>
      <c r="F319">
        <v>59.99</v>
      </c>
    </row>
    <row r="320" spans="1:6" x14ac:dyDescent="0.25">
      <c r="A320" t="s">
        <v>1710</v>
      </c>
      <c r="B320" t="str">
        <f>TEXT(Table_Query_from_Great_Plains[[#This Row],[ITEMNMBR]],0)</f>
        <v>6807</v>
      </c>
      <c r="C320" t="s">
        <v>2049</v>
      </c>
      <c r="D320" t="s">
        <v>13</v>
      </c>
      <c r="E320">
        <v>0</v>
      </c>
      <c r="F320">
        <v>29.99</v>
      </c>
    </row>
    <row r="321" spans="1:6" x14ac:dyDescent="0.25">
      <c r="A321" t="s">
        <v>2095</v>
      </c>
      <c r="B321" t="str">
        <f>TEXT(Table_Query_from_Great_Plains[[#This Row],[ITEMNMBR]],0)</f>
        <v>6809</v>
      </c>
      <c r="C321" t="s">
        <v>2050</v>
      </c>
      <c r="D321" t="s">
        <v>13</v>
      </c>
      <c r="E321">
        <v>0</v>
      </c>
      <c r="F321">
        <v>49.99</v>
      </c>
    </row>
    <row r="322" spans="1:6" x14ac:dyDescent="0.25">
      <c r="A322" t="s">
        <v>4572</v>
      </c>
      <c r="B322" t="str">
        <f>TEXT(Table_Query_from_Great_Plains[[#This Row],[ITEMNMBR]],0)</f>
        <v>6812</v>
      </c>
      <c r="C322" t="s">
        <v>5204</v>
      </c>
      <c r="D322" t="s">
        <v>13</v>
      </c>
      <c r="E322">
        <v>0</v>
      </c>
      <c r="F322">
        <v>99.99</v>
      </c>
    </row>
    <row r="323" spans="1:6" x14ac:dyDescent="0.25">
      <c r="A323" t="s">
        <v>4573</v>
      </c>
      <c r="B323" t="str">
        <f>TEXT(Table_Query_from_Great_Plains[[#This Row],[ITEMNMBR]],0)</f>
        <v>6817</v>
      </c>
      <c r="C323" t="s">
        <v>5306</v>
      </c>
      <c r="D323" t="s">
        <v>13</v>
      </c>
      <c r="E323">
        <v>0</v>
      </c>
      <c r="F323">
        <v>159.99</v>
      </c>
    </row>
    <row r="324" spans="1:6" x14ac:dyDescent="0.25">
      <c r="A324" t="s">
        <v>1506</v>
      </c>
      <c r="B324" t="str">
        <f>TEXT(Table_Query_from_Great_Plains[[#This Row],[ITEMNMBR]],0)</f>
        <v>6820</v>
      </c>
      <c r="C324" t="s">
        <v>1975</v>
      </c>
      <c r="D324" t="s">
        <v>13</v>
      </c>
      <c r="E324">
        <v>0</v>
      </c>
      <c r="F324">
        <v>49.99</v>
      </c>
    </row>
    <row r="325" spans="1:6" x14ac:dyDescent="0.25">
      <c r="A325" t="s">
        <v>2096</v>
      </c>
      <c r="B325" t="str">
        <f>TEXT(Table_Query_from_Great_Plains[[#This Row],[ITEMNMBR]],0)</f>
        <v>6823</v>
      </c>
      <c r="C325" t="s">
        <v>2051</v>
      </c>
      <c r="D325" t="s">
        <v>13</v>
      </c>
      <c r="E325">
        <v>0</v>
      </c>
      <c r="F325">
        <v>59.99</v>
      </c>
    </row>
    <row r="326" spans="1:6" x14ac:dyDescent="0.25">
      <c r="A326" t="s">
        <v>2391</v>
      </c>
      <c r="B326" t="str">
        <f>TEXT(Table_Query_from_Great_Plains[[#This Row],[ITEMNMBR]],0)</f>
        <v>6824</v>
      </c>
      <c r="C326" t="s">
        <v>3289</v>
      </c>
      <c r="D326" t="s">
        <v>13</v>
      </c>
      <c r="E326">
        <v>0</v>
      </c>
      <c r="F326">
        <v>29.99</v>
      </c>
    </row>
    <row r="327" spans="1:6" x14ac:dyDescent="0.25">
      <c r="A327" t="s">
        <v>1507</v>
      </c>
      <c r="B327" t="str">
        <f>TEXT(Table_Query_from_Great_Plains[[#This Row],[ITEMNMBR]],0)</f>
        <v>6840</v>
      </c>
      <c r="C327" t="s">
        <v>1517</v>
      </c>
      <c r="D327" t="s">
        <v>13</v>
      </c>
      <c r="E327">
        <v>0</v>
      </c>
      <c r="F327">
        <v>39.99</v>
      </c>
    </row>
    <row r="328" spans="1:6" x14ac:dyDescent="0.25">
      <c r="A328" t="s">
        <v>1856</v>
      </c>
      <c r="B328" t="str">
        <f>TEXT(Table_Query_from_Great_Plains[[#This Row],[ITEMNMBR]],0)</f>
        <v>6841</v>
      </c>
      <c r="C328" t="s">
        <v>1857</v>
      </c>
      <c r="D328" t="s">
        <v>13</v>
      </c>
      <c r="E328">
        <v>0</v>
      </c>
      <c r="F328">
        <v>59.99</v>
      </c>
    </row>
    <row r="329" spans="1:6" x14ac:dyDescent="0.25">
      <c r="A329" t="s">
        <v>1518</v>
      </c>
      <c r="B329" t="str">
        <f>TEXT(Table_Query_from_Great_Plains[[#This Row],[ITEMNMBR]],0)</f>
        <v>6850</v>
      </c>
      <c r="C329" t="s">
        <v>1877</v>
      </c>
      <c r="D329" t="s">
        <v>13</v>
      </c>
      <c r="E329">
        <v>0</v>
      </c>
      <c r="F329">
        <v>39.99</v>
      </c>
    </row>
    <row r="330" spans="1:6" x14ac:dyDescent="0.25">
      <c r="A330" t="s">
        <v>1858</v>
      </c>
      <c r="B330" t="str">
        <f>TEXT(Table_Query_from_Great_Plains[[#This Row],[ITEMNMBR]],0)</f>
        <v>6851</v>
      </c>
      <c r="C330" t="s">
        <v>1614</v>
      </c>
      <c r="D330" t="s">
        <v>13</v>
      </c>
      <c r="E330">
        <v>0</v>
      </c>
      <c r="F330">
        <v>59.99</v>
      </c>
    </row>
    <row r="331" spans="1:6" x14ac:dyDescent="0.25">
      <c r="A331" t="s">
        <v>2097</v>
      </c>
      <c r="B331" t="str">
        <f>TEXT(Table_Query_from_Great_Plains[[#This Row],[ITEMNMBR]],0)</f>
        <v>6852</v>
      </c>
      <c r="C331" t="s">
        <v>2098</v>
      </c>
      <c r="D331" t="s">
        <v>13</v>
      </c>
      <c r="E331">
        <v>0</v>
      </c>
      <c r="F331">
        <v>49.99</v>
      </c>
    </row>
    <row r="332" spans="1:6" x14ac:dyDescent="0.25">
      <c r="A332" t="s">
        <v>4574</v>
      </c>
      <c r="B332" t="str">
        <f>TEXT(Table_Query_from_Great_Plains[[#This Row],[ITEMNMBR]],0)</f>
        <v>6861</v>
      </c>
      <c r="C332" t="s">
        <v>1893</v>
      </c>
      <c r="D332" t="s">
        <v>13</v>
      </c>
      <c r="E332">
        <v>0</v>
      </c>
      <c r="F332">
        <v>49.99</v>
      </c>
    </row>
    <row r="333" spans="1:6" x14ac:dyDescent="0.25">
      <c r="A333" t="s">
        <v>1615</v>
      </c>
      <c r="B333" t="str">
        <f>TEXT(Table_Query_from_Great_Plains[[#This Row],[ITEMNMBR]],0)</f>
        <v>6870</v>
      </c>
      <c r="C333" t="s">
        <v>3666</v>
      </c>
      <c r="D333" t="s">
        <v>13</v>
      </c>
      <c r="E333">
        <v>0</v>
      </c>
      <c r="F333">
        <v>39.99</v>
      </c>
    </row>
    <row r="334" spans="1:6" x14ac:dyDescent="0.25">
      <c r="A334" t="s">
        <v>1894</v>
      </c>
      <c r="B334" t="str">
        <f>TEXT(Table_Query_from_Great_Plains[[#This Row],[ITEMNMBR]],0)</f>
        <v>6880</v>
      </c>
      <c r="C334" t="s">
        <v>1895</v>
      </c>
      <c r="D334" t="s">
        <v>13</v>
      </c>
      <c r="E334">
        <v>0</v>
      </c>
      <c r="F334">
        <v>39.99</v>
      </c>
    </row>
    <row r="335" spans="1:6" x14ac:dyDescent="0.25">
      <c r="A335" t="s">
        <v>4575</v>
      </c>
      <c r="B335" t="str">
        <f>TEXT(Table_Query_from_Great_Plains[[#This Row],[ITEMNMBR]],0)</f>
        <v>6885</v>
      </c>
      <c r="C335" t="s">
        <v>5093</v>
      </c>
      <c r="D335" t="s">
        <v>13</v>
      </c>
      <c r="E335">
        <v>0</v>
      </c>
      <c r="F335">
        <v>69.989999999999995</v>
      </c>
    </row>
    <row r="336" spans="1:6" x14ac:dyDescent="0.25">
      <c r="A336" t="s">
        <v>4576</v>
      </c>
      <c r="B336" t="str">
        <f>TEXT(Table_Query_from_Great_Plains[[#This Row],[ITEMNMBR]],0)</f>
        <v>6905</v>
      </c>
      <c r="C336" t="s">
        <v>3295</v>
      </c>
      <c r="D336" t="s">
        <v>13</v>
      </c>
      <c r="E336">
        <v>0</v>
      </c>
      <c r="F336">
        <v>69.989999999999995</v>
      </c>
    </row>
    <row r="337" spans="1:6" x14ac:dyDescent="0.25">
      <c r="A337" t="s">
        <v>4577</v>
      </c>
      <c r="B337" t="str">
        <f>TEXT(Table_Query_from_Great_Plains[[#This Row],[ITEMNMBR]],0)</f>
        <v>6909</v>
      </c>
      <c r="C337" t="s">
        <v>1841</v>
      </c>
      <c r="D337" t="s">
        <v>13</v>
      </c>
      <c r="E337">
        <v>0</v>
      </c>
      <c r="F337">
        <v>134.99</v>
      </c>
    </row>
    <row r="338" spans="1:6" x14ac:dyDescent="0.25">
      <c r="A338" t="s">
        <v>5205</v>
      </c>
      <c r="B338" t="str">
        <f>TEXT(Table_Query_from_Great_Plains[[#This Row],[ITEMNMBR]],0)</f>
        <v>6915</v>
      </c>
      <c r="C338" t="s">
        <v>3309</v>
      </c>
      <c r="D338" t="s">
        <v>13</v>
      </c>
      <c r="E338">
        <v>0</v>
      </c>
      <c r="F338">
        <v>79.989999999999995</v>
      </c>
    </row>
    <row r="339" spans="1:6" x14ac:dyDescent="0.25">
      <c r="A339" t="s">
        <v>1897</v>
      </c>
      <c r="B339" t="str">
        <f>TEXT(Table_Query_from_Great_Plains[[#This Row],[ITEMNMBR]],0)</f>
        <v>7000BT</v>
      </c>
      <c r="C339" t="s">
        <v>4578</v>
      </c>
      <c r="D339" t="s">
        <v>13</v>
      </c>
      <c r="E339">
        <v>0</v>
      </c>
      <c r="F339">
        <v>49.99</v>
      </c>
    </row>
    <row r="340" spans="1:6" x14ac:dyDescent="0.25">
      <c r="A340" t="s">
        <v>1898</v>
      </c>
      <c r="B340" t="str">
        <f>TEXT(Table_Query_from_Great_Plains[[#This Row],[ITEMNMBR]],0)</f>
        <v>7001AP</v>
      </c>
      <c r="C340" t="s">
        <v>4579</v>
      </c>
      <c r="D340" t="s">
        <v>13</v>
      </c>
      <c r="E340">
        <v>0</v>
      </c>
      <c r="F340">
        <v>44.99</v>
      </c>
    </row>
    <row r="341" spans="1:6" x14ac:dyDescent="0.25">
      <c r="A341" t="s">
        <v>1899</v>
      </c>
      <c r="B341" t="str">
        <f>TEXT(Table_Query_from_Great_Plains[[#This Row],[ITEMNMBR]],0)</f>
        <v>7001AT</v>
      </c>
      <c r="C341" t="s">
        <v>4580</v>
      </c>
      <c r="D341" t="s">
        <v>13</v>
      </c>
      <c r="E341">
        <v>0</v>
      </c>
      <c r="F341">
        <v>44.99</v>
      </c>
    </row>
    <row r="342" spans="1:6" x14ac:dyDescent="0.25">
      <c r="A342" t="s">
        <v>1900</v>
      </c>
      <c r="B342" t="str">
        <f>TEXT(Table_Query_from_Great_Plains[[#This Row],[ITEMNMBR]],0)</f>
        <v>7001BP</v>
      </c>
      <c r="C342" t="s">
        <v>4581</v>
      </c>
      <c r="D342" t="s">
        <v>13</v>
      </c>
      <c r="E342">
        <v>0</v>
      </c>
      <c r="F342">
        <v>54.99</v>
      </c>
    </row>
    <row r="343" spans="1:6" x14ac:dyDescent="0.25">
      <c r="A343" t="s">
        <v>1901</v>
      </c>
      <c r="B343" t="str">
        <f>TEXT(Table_Query_from_Great_Plains[[#This Row],[ITEMNMBR]],0)</f>
        <v>7001BT</v>
      </c>
      <c r="C343" t="s">
        <v>4582</v>
      </c>
      <c r="D343" t="s">
        <v>13</v>
      </c>
      <c r="E343">
        <v>0</v>
      </c>
      <c r="F343">
        <v>54.99</v>
      </c>
    </row>
    <row r="344" spans="1:6" x14ac:dyDescent="0.25">
      <c r="A344" t="s">
        <v>2392</v>
      </c>
      <c r="B344" t="str">
        <f>TEXT(Table_Query_from_Great_Plains[[#This Row],[ITEMNMBR]],0)</f>
        <v>7001CP</v>
      </c>
      <c r="C344" t="s">
        <v>2393</v>
      </c>
      <c r="D344" t="s">
        <v>13</v>
      </c>
      <c r="E344">
        <v>0</v>
      </c>
      <c r="F344">
        <v>24.99</v>
      </c>
    </row>
    <row r="345" spans="1:6" x14ac:dyDescent="0.25">
      <c r="A345" t="s">
        <v>2394</v>
      </c>
      <c r="B345" t="str">
        <f>TEXT(Table_Query_from_Great_Plains[[#This Row],[ITEMNMBR]],0)</f>
        <v>7001CT</v>
      </c>
      <c r="C345" t="s">
        <v>2395</v>
      </c>
      <c r="D345" t="s">
        <v>13</v>
      </c>
      <c r="E345">
        <v>0</v>
      </c>
      <c r="F345">
        <v>24.99</v>
      </c>
    </row>
    <row r="346" spans="1:6" x14ac:dyDescent="0.25">
      <c r="A346" t="s">
        <v>1902</v>
      </c>
      <c r="B346" t="str">
        <f>TEXT(Table_Query_from_Great_Plains[[#This Row],[ITEMNMBR]],0)</f>
        <v>7002A</v>
      </c>
      <c r="C346" t="s">
        <v>1903</v>
      </c>
      <c r="D346" t="s">
        <v>13</v>
      </c>
      <c r="E346">
        <v>0</v>
      </c>
      <c r="F346">
        <v>49.99</v>
      </c>
    </row>
    <row r="347" spans="1:6" x14ac:dyDescent="0.25">
      <c r="A347" t="s">
        <v>1904</v>
      </c>
      <c r="B347" t="str">
        <f>TEXT(Table_Query_from_Great_Plains[[#This Row],[ITEMNMBR]],0)</f>
        <v>7002B</v>
      </c>
      <c r="C347" t="s">
        <v>4583</v>
      </c>
      <c r="D347" t="s">
        <v>13</v>
      </c>
      <c r="E347">
        <v>0</v>
      </c>
      <c r="F347">
        <v>59.99</v>
      </c>
    </row>
    <row r="348" spans="1:6" x14ac:dyDescent="0.25">
      <c r="A348" t="s">
        <v>2099</v>
      </c>
      <c r="B348" t="str">
        <f>TEXT(Table_Query_from_Great_Plains[[#This Row],[ITEMNMBR]],0)</f>
        <v>7003AP</v>
      </c>
      <c r="C348" t="s">
        <v>4584</v>
      </c>
      <c r="D348" t="s">
        <v>13</v>
      </c>
      <c r="E348">
        <v>0</v>
      </c>
      <c r="F348">
        <v>44.99</v>
      </c>
    </row>
    <row r="349" spans="1:6" x14ac:dyDescent="0.25">
      <c r="A349" t="s">
        <v>2100</v>
      </c>
      <c r="B349" t="str">
        <f>TEXT(Table_Query_from_Great_Plains[[#This Row],[ITEMNMBR]],0)</f>
        <v>7003AT</v>
      </c>
      <c r="C349" t="s">
        <v>4585</v>
      </c>
      <c r="D349" t="s">
        <v>13</v>
      </c>
      <c r="E349">
        <v>0</v>
      </c>
      <c r="F349">
        <v>44.99</v>
      </c>
    </row>
    <row r="350" spans="1:6" x14ac:dyDescent="0.25">
      <c r="A350" t="s">
        <v>2101</v>
      </c>
      <c r="B350" t="str">
        <f>TEXT(Table_Query_from_Great_Plains[[#This Row],[ITEMNMBR]],0)</f>
        <v>7003CC</v>
      </c>
      <c r="C350" t="s">
        <v>4586</v>
      </c>
      <c r="D350" t="s">
        <v>13</v>
      </c>
      <c r="E350">
        <v>0</v>
      </c>
      <c r="F350">
        <v>24.99</v>
      </c>
    </row>
    <row r="351" spans="1:6" x14ac:dyDescent="0.25">
      <c r="A351" t="s">
        <v>2102</v>
      </c>
      <c r="B351" t="str">
        <f>TEXT(Table_Query_from_Great_Plains[[#This Row],[ITEMNMBR]],0)</f>
        <v>7003CP</v>
      </c>
      <c r="C351" t="s">
        <v>4587</v>
      </c>
      <c r="D351" t="s">
        <v>13</v>
      </c>
      <c r="E351">
        <v>0</v>
      </c>
      <c r="F351">
        <v>24.99</v>
      </c>
    </row>
    <row r="352" spans="1:6" x14ac:dyDescent="0.25">
      <c r="A352" t="s">
        <v>2103</v>
      </c>
      <c r="B352" t="str">
        <f>TEXT(Table_Query_from_Great_Plains[[#This Row],[ITEMNMBR]],0)</f>
        <v>7003CT</v>
      </c>
      <c r="C352" t="s">
        <v>4588</v>
      </c>
      <c r="D352" t="s">
        <v>13</v>
      </c>
      <c r="E352">
        <v>0</v>
      </c>
      <c r="F352">
        <v>24.99</v>
      </c>
    </row>
    <row r="353" spans="1:6" x14ac:dyDescent="0.25">
      <c r="A353" t="s">
        <v>2355</v>
      </c>
      <c r="B353" t="str">
        <f>TEXT(Table_Query_from_Great_Plains[[#This Row],[ITEMNMBR]],0)</f>
        <v>7004AP</v>
      </c>
      <c r="C353" t="s">
        <v>2396</v>
      </c>
      <c r="D353" t="s">
        <v>13</v>
      </c>
      <c r="E353">
        <v>0</v>
      </c>
      <c r="F353">
        <v>44.99</v>
      </c>
    </row>
    <row r="354" spans="1:6" x14ac:dyDescent="0.25">
      <c r="A354" t="s">
        <v>2356</v>
      </c>
      <c r="B354" t="str">
        <f>TEXT(Table_Query_from_Great_Plains[[#This Row],[ITEMNMBR]],0)</f>
        <v>7004AT</v>
      </c>
      <c r="C354" t="s">
        <v>2397</v>
      </c>
      <c r="D354" t="s">
        <v>13</v>
      </c>
      <c r="E354">
        <v>0</v>
      </c>
      <c r="F354">
        <v>44.99</v>
      </c>
    </row>
    <row r="355" spans="1:6" x14ac:dyDescent="0.25">
      <c r="A355" t="s">
        <v>2357</v>
      </c>
      <c r="B355" t="str">
        <f>TEXT(Table_Query_from_Great_Plains[[#This Row],[ITEMNMBR]],0)</f>
        <v>7004CP</v>
      </c>
      <c r="C355" t="s">
        <v>2398</v>
      </c>
      <c r="D355" t="s">
        <v>13</v>
      </c>
      <c r="E355">
        <v>0</v>
      </c>
      <c r="F355">
        <v>24.99</v>
      </c>
    </row>
    <row r="356" spans="1:6" x14ac:dyDescent="0.25">
      <c r="A356" t="s">
        <v>2358</v>
      </c>
      <c r="B356" t="str">
        <f>TEXT(Table_Query_from_Great_Plains[[#This Row],[ITEMNMBR]],0)</f>
        <v>7004CT</v>
      </c>
      <c r="C356" t="s">
        <v>2399</v>
      </c>
      <c r="D356" t="s">
        <v>13</v>
      </c>
      <c r="E356">
        <v>0</v>
      </c>
      <c r="F356">
        <v>24.99</v>
      </c>
    </row>
    <row r="357" spans="1:6" x14ac:dyDescent="0.25">
      <c r="A357" t="s">
        <v>3091</v>
      </c>
      <c r="B357" t="str">
        <f>TEXT(Table_Query_from_Great_Plains[[#This Row],[ITEMNMBR]],0)</f>
        <v>7006AP</v>
      </c>
      <c r="C357" t="s">
        <v>3667</v>
      </c>
      <c r="D357" t="s">
        <v>13</v>
      </c>
      <c r="E357">
        <v>0</v>
      </c>
      <c r="F357">
        <v>44.99</v>
      </c>
    </row>
    <row r="358" spans="1:6" x14ac:dyDescent="0.25">
      <c r="A358" t="s">
        <v>3095</v>
      </c>
      <c r="B358" t="str">
        <f>TEXT(Table_Query_from_Great_Plains[[#This Row],[ITEMNMBR]],0)</f>
        <v>7006AT</v>
      </c>
      <c r="C358" t="s">
        <v>3668</v>
      </c>
      <c r="D358" t="s">
        <v>13</v>
      </c>
      <c r="E358">
        <v>0</v>
      </c>
      <c r="F358">
        <v>44.99</v>
      </c>
    </row>
    <row r="359" spans="1:6" x14ac:dyDescent="0.25">
      <c r="A359" t="s">
        <v>2359</v>
      </c>
      <c r="B359" t="str">
        <f>TEXT(Table_Query_from_Great_Plains[[#This Row],[ITEMNMBR]],0)</f>
        <v>7006CP</v>
      </c>
      <c r="C359" t="s">
        <v>2400</v>
      </c>
      <c r="D359" t="s">
        <v>13</v>
      </c>
      <c r="E359">
        <v>0</v>
      </c>
      <c r="F359">
        <v>24.99</v>
      </c>
    </row>
    <row r="360" spans="1:6" x14ac:dyDescent="0.25">
      <c r="A360" t="s">
        <v>2360</v>
      </c>
      <c r="B360" t="str">
        <f>TEXT(Table_Query_from_Great_Plains[[#This Row],[ITEMNMBR]],0)</f>
        <v>7006CT</v>
      </c>
      <c r="C360" t="s">
        <v>2401</v>
      </c>
      <c r="D360" t="s">
        <v>13</v>
      </c>
      <c r="E360">
        <v>0</v>
      </c>
      <c r="F360">
        <v>24.99</v>
      </c>
    </row>
    <row r="361" spans="1:6" x14ac:dyDescent="0.25">
      <c r="A361" t="s">
        <v>2361</v>
      </c>
      <c r="B361" t="str">
        <f>TEXT(Table_Query_from_Great_Plains[[#This Row],[ITEMNMBR]],0)</f>
        <v>7007CP</v>
      </c>
      <c r="C361" t="s">
        <v>2402</v>
      </c>
      <c r="D361" t="s">
        <v>13</v>
      </c>
      <c r="E361">
        <v>0</v>
      </c>
      <c r="F361">
        <v>24.99</v>
      </c>
    </row>
    <row r="362" spans="1:6" x14ac:dyDescent="0.25">
      <c r="A362" t="s">
        <v>2362</v>
      </c>
      <c r="B362" t="str">
        <f>TEXT(Table_Query_from_Great_Plains[[#This Row],[ITEMNMBR]],0)</f>
        <v>7007CT</v>
      </c>
      <c r="C362" t="s">
        <v>2403</v>
      </c>
      <c r="D362" t="s">
        <v>13</v>
      </c>
      <c r="E362">
        <v>0</v>
      </c>
      <c r="F362">
        <v>24.99</v>
      </c>
    </row>
    <row r="363" spans="1:6" x14ac:dyDescent="0.25">
      <c r="A363" t="s">
        <v>5206</v>
      </c>
      <c r="B363" t="str">
        <f>TEXT(Table_Query_from_Great_Plains[[#This Row],[ITEMNMBR]],0)</f>
        <v>7008AP</v>
      </c>
      <c r="C363" t="s">
        <v>5207</v>
      </c>
      <c r="D363" t="s">
        <v>13</v>
      </c>
      <c r="E363">
        <v>0</v>
      </c>
      <c r="F363">
        <v>49.99</v>
      </c>
    </row>
    <row r="364" spans="1:6" x14ac:dyDescent="0.25">
      <c r="A364" t="s">
        <v>5208</v>
      </c>
      <c r="B364" t="str">
        <f>TEXT(Table_Query_from_Great_Plains[[#This Row],[ITEMNMBR]],0)</f>
        <v>7008AT</v>
      </c>
      <c r="C364" t="s">
        <v>5209</v>
      </c>
      <c r="D364" t="s">
        <v>13</v>
      </c>
      <c r="E364">
        <v>0</v>
      </c>
      <c r="F364">
        <v>49.99</v>
      </c>
    </row>
    <row r="365" spans="1:6" x14ac:dyDescent="0.25">
      <c r="A365" t="s">
        <v>5210</v>
      </c>
      <c r="B365" t="str">
        <f>TEXT(Table_Query_from_Great_Plains[[#This Row],[ITEMNMBR]],0)</f>
        <v>7008BP</v>
      </c>
      <c r="C365" t="s">
        <v>5211</v>
      </c>
      <c r="D365" t="s">
        <v>13</v>
      </c>
      <c r="E365">
        <v>0</v>
      </c>
      <c r="F365">
        <v>59.99</v>
      </c>
    </row>
    <row r="366" spans="1:6" x14ac:dyDescent="0.25">
      <c r="A366" t="s">
        <v>5212</v>
      </c>
      <c r="B366" t="str">
        <f>TEXT(Table_Query_from_Great_Plains[[#This Row],[ITEMNMBR]],0)</f>
        <v>7008BT</v>
      </c>
      <c r="C366" t="s">
        <v>5213</v>
      </c>
      <c r="D366" t="s">
        <v>13</v>
      </c>
      <c r="E366">
        <v>0</v>
      </c>
      <c r="F366">
        <v>59.99</v>
      </c>
    </row>
    <row r="367" spans="1:6" x14ac:dyDescent="0.25">
      <c r="A367" t="s">
        <v>5214</v>
      </c>
      <c r="B367" t="str">
        <f>TEXT(Table_Query_from_Great_Plains[[#This Row],[ITEMNMBR]],0)</f>
        <v>7008CP</v>
      </c>
      <c r="C367" t="s">
        <v>5215</v>
      </c>
      <c r="D367" t="s">
        <v>13</v>
      </c>
      <c r="E367">
        <v>0</v>
      </c>
      <c r="F367">
        <v>29.99</v>
      </c>
    </row>
    <row r="368" spans="1:6" x14ac:dyDescent="0.25">
      <c r="A368" t="s">
        <v>5216</v>
      </c>
      <c r="B368" t="str">
        <f>TEXT(Table_Query_from_Great_Plains[[#This Row],[ITEMNMBR]],0)</f>
        <v>7008CT</v>
      </c>
      <c r="C368" t="s">
        <v>5217</v>
      </c>
      <c r="D368" t="s">
        <v>13</v>
      </c>
      <c r="E368">
        <v>0</v>
      </c>
      <c r="F368">
        <v>29.99</v>
      </c>
    </row>
    <row r="369" spans="1:6" x14ac:dyDescent="0.25">
      <c r="A369" t="s">
        <v>2404</v>
      </c>
      <c r="B369" t="str">
        <f>TEXT(Table_Query_from_Great_Plains[[#This Row],[ITEMNMBR]],0)</f>
        <v>7050</v>
      </c>
      <c r="C369" t="s">
        <v>2405</v>
      </c>
      <c r="D369" t="s">
        <v>13</v>
      </c>
      <c r="E369">
        <v>0</v>
      </c>
      <c r="F369">
        <v>59.99</v>
      </c>
    </row>
    <row r="370" spans="1:6" x14ac:dyDescent="0.25">
      <c r="A370" t="s">
        <v>2406</v>
      </c>
      <c r="B370" t="str">
        <f>TEXT(Table_Query_from_Great_Plains[[#This Row],[ITEMNMBR]],0)</f>
        <v>7051</v>
      </c>
      <c r="C370" t="s">
        <v>2407</v>
      </c>
      <c r="D370" t="s">
        <v>13</v>
      </c>
      <c r="E370">
        <v>0</v>
      </c>
      <c r="F370">
        <v>59.99</v>
      </c>
    </row>
    <row r="371" spans="1:6" x14ac:dyDescent="0.25">
      <c r="A371" t="s">
        <v>2408</v>
      </c>
      <c r="B371" t="str">
        <f>TEXT(Table_Query_from_Great_Plains[[#This Row],[ITEMNMBR]],0)</f>
        <v>7052</v>
      </c>
      <c r="C371" t="s">
        <v>2409</v>
      </c>
      <c r="D371" t="s">
        <v>13</v>
      </c>
      <c r="E371">
        <v>0</v>
      </c>
      <c r="F371">
        <v>59.99</v>
      </c>
    </row>
    <row r="372" spans="1:6" x14ac:dyDescent="0.25">
      <c r="A372" t="s">
        <v>2410</v>
      </c>
      <c r="B372" t="str">
        <f>TEXT(Table_Query_from_Great_Plains[[#This Row],[ITEMNMBR]],0)</f>
        <v>7053</v>
      </c>
      <c r="C372" t="s">
        <v>2411</v>
      </c>
      <c r="D372" t="s">
        <v>13</v>
      </c>
      <c r="E372">
        <v>0</v>
      </c>
      <c r="F372">
        <v>59.99</v>
      </c>
    </row>
    <row r="373" spans="1:6" x14ac:dyDescent="0.25">
      <c r="A373" t="s">
        <v>2412</v>
      </c>
      <c r="B373" t="str">
        <f>TEXT(Table_Query_from_Great_Plains[[#This Row],[ITEMNMBR]],0)</f>
        <v>7054</v>
      </c>
      <c r="C373" t="s">
        <v>2413</v>
      </c>
      <c r="D373" t="s">
        <v>13</v>
      </c>
      <c r="E373">
        <v>0</v>
      </c>
      <c r="F373">
        <v>59.99</v>
      </c>
    </row>
    <row r="374" spans="1:6" x14ac:dyDescent="0.25">
      <c r="A374" t="s">
        <v>2414</v>
      </c>
      <c r="B374" t="str">
        <f>TEXT(Table_Query_from_Great_Plains[[#This Row],[ITEMNMBR]],0)</f>
        <v>7055</v>
      </c>
      <c r="C374" t="s">
        <v>2415</v>
      </c>
      <c r="D374" t="s">
        <v>13</v>
      </c>
      <c r="E374">
        <v>0</v>
      </c>
      <c r="F374">
        <v>59.99</v>
      </c>
    </row>
    <row r="375" spans="1:6" x14ac:dyDescent="0.25">
      <c r="A375" t="s">
        <v>2416</v>
      </c>
      <c r="B375" t="str">
        <f>TEXT(Table_Query_from_Great_Plains[[#This Row],[ITEMNMBR]],0)</f>
        <v>7056</v>
      </c>
      <c r="C375" t="s">
        <v>2417</v>
      </c>
      <c r="D375" t="s">
        <v>13</v>
      </c>
      <c r="E375">
        <v>0</v>
      </c>
      <c r="F375">
        <v>59.99</v>
      </c>
    </row>
    <row r="376" spans="1:6" x14ac:dyDescent="0.25">
      <c r="A376" t="s">
        <v>2418</v>
      </c>
      <c r="B376" t="str">
        <f>TEXT(Table_Query_from_Great_Plains[[#This Row],[ITEMNMBR]],0)</f>
        <v>7057</v>
      </c>
      <c r="C376" t="s">
        <v>2419</v>
      </c>
      <c r="D376" t="s">
        <v>13</v>
      </c>
      <c r="E376">
        <v>0</v>
      </c>
      <c r="F376">
        <v>59.99</v>
      </c>
    </row>
    <row r="377" spans="1:6" x14ac:dyDescent="0.25">
      <c r="A377" t="s">
        <v>2420</v>
      </c>
      <c r="B377" t="str">
        <f>TEXT(Table_Query_from_Great_Plains[[#This Row],[ITEMNMBR]],0)</f>
        <v>7058</v>
      </c>
      <c r="C377" t="s">
        <v>2421</v>
      </c>
      <c r="D377" t="s">
        <v>13</v>
      </c>
      <c r="E377">
        <v>0</v>
      </c>
      <c r="F377">
        <v>59.99</v>
      </c>
    </row>
    <row r="378" spans="1:6" x14ac:dyDescent="0.25">
      <c r="A378" t="s">
        <v>2422</v>
      </c>
      <c r="B378" t="str">
        <f>TEXT(Table_Query_from_Great_Plains[[#This Row],[ITEMNMBR]],0)</f>
        <v>7065</v>
      </c>
      <c r="C378" t="s">
        <v>2423</v>
      </c>
      <c r="D378" t="s">
        <v>13</v>
      </c>
      <c r="E378">
        <v>0</v>
      </c>
      <c r="F378">
        <v>59.99</v>
      </c>
    </row>
    <row r="379" spans="1:6" x14ac:dyDescent="0.25">
      <c r="A379" t="s">
        <v>2424</v>
      </c>
      <c r="B379" t="str">
        <f>TEXT(Table_Query_from_Great_Plains[[#This Row],[ITEMNMBR]],0)</f>
        <v>7066</v>
      </c>
      <c r="C379" t="s">
        <v>2425</v>
      </c>
      <c r="D379" t="s">
        <v>13</v>
      </c>
      <c r="E379">
        <v>0</v>
      </c>
      <c r="F379">
        <v>59.99</v>
      </c>
    </row>
    <row r="380" spans="1:6" x14ac:dyDescent="0.25">
      <c r="A380" t="s">
        <v>2426</v>
      </c>
      <c r="B380" t="str">
        <f>TEXT(Table_Query_from_Great_Plains[[#This Row],[ITEMNMBR]],0)</f>
        <v>7067</v>
      </c>
      <c r="C380" t="s">
        <v>3669</v>
      </c>
      <c r="D380" t="s">
        <v>13</v>
      </c>
      <c r="E380">
        <v>0</v>
      </c>
      <c r="F380">
        <v>59.99</v>
      </c>
    </row>
    <row r="381" spans="1:6" x14ac:dyDescent="0.25">
      <c r="A381" t="s">
        <v>2427</v>
      </c>
      <c r="B381" t="str">
        <f>TEXT(Table_Query_from_Great_Plains[[#This Row],[ITEMNMBR]],0)</f>
        <v>7068</v>
      </c>
      <c r="C381" t="s">
        <v>4589</v>
      </c>
      <c r="D381" t="s">
        <v>13</v>
      </c>
      <c r="E381">
        <v>0</v>
      </c>
      <c r="F381">
        <v>59.99</v>
      </c>
    </row>
    <row r="382" spans="1:6" x14ac:dyDescent="0.25">
      <c r="A382" t="s">
        <v>2428</v>
      </c>
      <c r="B382" t="str">
        <f>TEXT(Table_Query_from_Great_Plains[[#This Row],[ITEMNMBR]],0)</f>
        <v>7069</v>
      </c>
      <c r="C382" t="s">
        <v>2429</v>
      </c>
      <c r="D382" t="s">
        <v>13</v>
      </c>
      <c r="E382">
        <v>0</v>
      </c>
      <c r="F382">
        <v>59.99</v>
      </c>
    </row>
    <row r="383" spans="1:6" x14ac:dyDescent="0.25">
      <c r="A383" t="s">
        <v>2430</v>
      </c>
      <c r="B383" t="str">
        <f>TEXT(Table_Query_from_Great_Plains[[#This Row],[ITEMNMBR]],0)</f>
        <v>7070</v>
      </c>
      <c r="C383" t="s">
        <v>2431</v>
      </c>
      <c r="D383" t="s">
        <v>13</v>
      </c>
      <c r="E383">
        <v>0</v>
      </c>
      <c r="F383">
        <v>59.99</v>
      </c>
    </row>
    <row r="384" spans="1:6" x14ac:dyDescent="0.25">
      <c r="A384" t="s">
        <v>2432</v>
      </c>
      <c r="B384" t="str">
        <f>TEXT(Table_Query_from_Great_Plains[[#This Row],[ITEMNMBR]],0)</f>
        <v>7071</v>
      </c>
      <c r="C384" t="s">
        <v>3670</v>
      </c>
      <c r="D384" t="s">
        <v>13</v>
      </c>
      <c r="E384">
        <v>0</v>
      </c>
      <c r="F384">
        <v>59.99</v>
      </c>
    </row>
    <row r="385" spans="1:6" x14ac:dyDescent="0.25">
      <c r="A385" t="s">
        <v>2433</v>
      </c>
      <c r="B385" t="str">
        <f>TEXT(Table_Query_from_Great_Plains[[#This Row],[ITEMNMBR]],0)</f>
        <v>7072</v>
      </c>
      <c r="C385" t="s">
        <v>2434</v>
      </c>
      <c r="D385" t="s">
        <v>13</v>
      </c>
      <c r="E385">
        <v>0</v>
      </c>
      <c r="F385">
        <v>59.99</v>
      </c>
    </row>
    <row r="386" spans="1:6" x14ac:dyDescent="0.25">
      <c r="A386" t="s">
        <v>2435</v>
      </c>
      <c r="B386" t="str">
        <f>TEXT(Table_Query_from_Great_Plains[[#This Row],[ITEMNMBR]],0)</f>
        <v>7073</v>
      </c>
      <c r="C386" t="s">
        <v>2436</v>
      </c>
      <c r="D386" t="s">
        <v>13</v>
      </c>
      <c r="E386">
        <v>0</v>
      </c>
      <c r="F386">
        <v>59.99</v>
      </c>
    </row>
    <row r="387" spans="1:6" x14ac:dyDescent="0.25">
      <c r="A387" t="s">
        <v>1283</v>
      </c>
      <c r="B387" t="str">
        <f>TEXT(Table_Query_from_Great_Plains[[#This Row],[ITEMNMBR]],0)</f>
        <v>7100A</v>
      </c>
      <c r="C387" t="s">
        <v>1842</v>
      </c>
      <c r="D387" t="s">
        <v>13</v>
      </c>
      <c r="E387">
        <v>0</v>
      </c>
      <c r="F387">
        <v>39.99</v>
      </c>
    </row>
    <row r="388" spans="1:6" x14ac:dyDescent="0.25">
      <c r="A388" t="s">
        <v>1284</v>
      </c>
      <c r="B388" t="str">
        <f>TEXT(Table_Query_from_Great_Plains[[#This Row],[ITEMNMBR]],0)</f>
        <v>7100AK</v>
      </c>
      <c r="C388" t="s">
        <v>1842</v>
      </c>
      <c r="D388" t="s">
        <v>13</v>
      </c>
      <c r="E388">
        <v>0</v>
      </c>
      <c r="F388">
        <v>39.99</v>
      </c>
    </row>
    <row r="389" spans="1:6" x14ac:dyDescent="0.25">
      <c r="A389" t="s">
        <v>1285</v>
      </c>
      <c r="B389" t="str">
        <f>TEXT(Table_Query_from_Great_Plains[[#This Row],[ITEMNMBR]],0)</f>
        <v>7100B</v>
      </c>
      <c r="C389" t="s">
        <v>1843</v>
      </c>
      <c r="D389" t="s">
        <v>13</v>
      </c>
      <c r="E389">
        <v>0</v>
      </c>
      <c r="F389">
        <v>49.99</v>
      </c>
    </row>
    <row r="390" spans="1:6" x14ac:dyDescent="0.25">
      <c r="A390" t="s">
        <v>1286</v>
      </c>
      <c r="B390" t="str">
        <f>TEXT(Table_Query_from_Great_Plains[[#This Row],[ITEMNMBR]],0)</f>
        <v>7100BK</v>
      </c>
      <c r="C390" t="s">
        <v>1843</v>
      </c>
      <c r="D390" t="s">
        <v>13</v>
      </c>
      <c r="E390">
        <v>0</v>
      </c>
      <c r="F390">
        <v>49.99</v>
      </c>
    </row>
    <row r="391" spans="1:6" x14ac:dyDescent="0.25">
      <c r="A391" t="s">
        <v>1711</v>
      </c>
      <c r="B391" t="str">
        <f>TEXT(Table_Query_from_Great_Plains[[#This Row],[ITEMNMBR]],0)</f>
        <v>7100C</v>
      </c>
      <c r="C391" t="s">
        <v>1844</v>
      </c>
      <c r="D391" t="s">
        <v>13</v>
      </c>
      <c r="E391">
        <v>0</v>
      </c>
      <c r="F391">
        <v>19.989999999999998</v>
      </c>
    </row>
    <row r="392" spans="1:6" x14ac:dyDescent="0.25">
      <c r="A392" t="s">
        <v>1712</v>
      </c>
      <c r="B392" t="str">
        <f>TEXT(Table_Query_from_Great_Plains[[#This Row],[ITEMNMBR]],0)</f>
        <v>7100CK</v>
      </c>
      <c r="C392" t="s">
        <v>1844</v>
      </c>
      <c r="D392" t="s">
        <v>13</v>
      </c>
      <c r="E392">
        <v>0</v>
      </c>
      <c r="F392">
        <v>19.989999999999998</v>
      </c>
    </row>
    <row r="393" spans="1:6" x14ac:dyDescent="0.25">
      <c r="A393" t="s">
        <v>1288</v>
      </c>
      <c r="B393" t="str">
        <f>TEXT(Table_Query_from_Great_Plains[[#This Row],[ITEMNMBR]],0)</f>
        <v>7101AK</v>
      </c>
      <c r="C393" t="s">
        <v>1287</v>
      </c>
      <c r="D393" t="s">
        <v>13</v>
      </c>
      <c r="E393">
        <v>0</v>
      </c>
      <c r="F393">
        <v>39.99</v>
      </c>
    </row>
    <row r="394" spans="1:6" x14ac:dyDescent="0.25">
      <c r="A394" t="s">
        <v>1290</v>
      </c>
      <c r="B394" t="str">
        <f>TEXT(Table_Query_from_Great_Plains[[#This Row],[ITEMNMBR]],0)</f>
        <v>7101BK</v>
      </c>
      <c r="C394" t="s">
        <v>1289</v>
      </c>
      <c r="D394" t="s">
        <v>13</v>
      </c>
      <c r="E394">
        <v>0</v>
      </c>
      <c r="F394">
        <v>49.99</v>
      </c>
    </row>
    <row r="395" spans="1:6" x14ac:dyDescent="0.25">
      <c r="A395" t="s">
        <v>1293</v>
      </c>
      <c r="B395" t="str">
        <f>TEXT(Table_Query_from_Great_Plains[[#This Row],[ITEMNMBR]],0)</f>
        <v>7102AK</v>
      </c>
      <c r="C395" t="s">
        <v>1292</v>
      </c>
      <c r="D395" t="s">
        <v>13</v>
      </c>
      <c r="E395">
        <v>0</v>
      </c>
      <c r="F395">
        <v>39.99</v>
      </c>
    </row>
    <row r="396" spans="1:6" x14ac:dyDescent="0.25">
      <c r="A396" t="s">
        <v>1296</v>
      </c>
      <c r="B396" t="str">
        <f>TEXT(Table_Query_from_Great_Plains[[#This Row],[ITEMNMBR]],0)</f>
        <v>7102BK</v>
      </c>
      <c r="C396" t="s">
        <v>1295</v>
      </c>
      <c r="D396" t="s">
        <v>13</v>
      </c>
      <c r="E396">
        <v>0</v>
      </c>
      <c r="F396">
        <v>49.99</v>
      </c>
    </row>
    <row r="397" spans="1:6" x14ac:dyDescent="0.25">
      <c r="A397" t="s">
        <v>1298</v>
      </c>
      <c r="B397" t="str">
        <f>TEXT(Table_Query_from_Great_Plains[[#This Row],[ITEMNMBR]],0)</f>
        <v>7103AK</v>
      </c>
      <c r="C397" t="s">
        <v>1297</v>
      </c>
      <c r="D397" t="s">
        <v>13</v>
      </c>
      <c r="E397">
        <v>0</v>
      </c>
      <c r="F397">
        <v>39.99</v>
      </c>
    </row>
    <row r="398" spans="1:6" x14ac:dyDescent="0.25">
      <c r="A398" t="s">
        <v>1300</v>
      </c>
      <c r="B398" t="str">
        <f>TEXT(Table_Query_from_Great_Plains[[#This Row],[ITEMNMBR]],0)</f>
        <v>7103BK</v>
      </c>
      <c r="C398" t="s">
        <v>1299</v>
      </c>
      <c r="D398" t="s">
        <v>13</v>
      </c>
      <c r="E398">
        <v>0</v>
      </c>
      <c r="F398">
        <v>49.99</v>
      </c>
    </row>
    <row r="399" spans="1:6" x14ac:dyDescent="0.25">
      <c r="A399" t="s">
        <v>1301</v>
      </c>
      <c r="B399" t="str">
        <f>TEXT(Table_Query_from_Great_Plains[[#This Row],[ITEMNMBR]],0)</f>
        <v>7104A</v>
      </c>
      <c r="C399" t="s">
        <v>1302</v>
      </c>
      <c r="D399" t="s">
        <v>13</v>
      </c>
      <c r="E399">
        <v>0</v>
      </c>
      <c r="F399">
        <v>49.99</v>
      </c>
    </row>
    <row r="400" spans="1:6" x14ac:dyDescent="0.25">
      <c r="A400" t="s">
        <v>1303</v>
      </c>
      <c r="B400" t="str">
        <f>TEXT(Table_Query_from_Great_Plains[[#This Row],[ITEMNMBR]],0)</f>
        <v>7104AK</v>
      </c>
      <c r="C400" t="s">
        <v>1302</v>
      </c>
      <c r="D400" t="s">
        <v>13</v>
      </c>
      <c r="E400">
        <v>0</v>
      </c>
      <c r="F400">
        <v>49.99</v>
      </c>
    </row>
    <row r="401" spans="1:6" x14ac:dyDescent="0.25">
      <c r="A401" t="s">
        <v>1304</v>
      </c>
      <c r="B401" t="str">
        <f>TEXT(Table_Query_from_Great_Plains[[#This Row],[ITEMNMBR]],0)</f>
        <v>7104B</v>
      </c>
      <c r="C401" t="s">
        <v>1305</v>
      </c>
      <c r="D401" t="s">
        <v>13</v>
      </c>
      <c r="E401">
        <v>0</v>
      </c>
      <c r="F401">
        <v>59.99</v>
      </c>
    </row>
    <row r="402" spans="1:6" x14ac:dyDescent="0.25">
      <c r="A402" t="s">
        <v>1306</v>
      </c>
      <c r="B402" t="str">
        <f>TEXT(Table_Query_from_Great_Plains[[#This Row],[ITEMNMBR]],0)</f>
        <v>7104BK</v>
      </c>
      <c r="C402" t="s">
        <v>1305</v>
      </c>
      <c r="D402" t="s">
        <v>13</v>
      </c>
      <c r="E402">
        <v>0</v>
      </c>
      <c r="F402">
        <v>59.99</v>
      </c>
    </row>
    <row r="403" spans="1:6" x14ac:dyDescent="0.25">
      <c r="A403" t="s">
        <v>1715</v>
      </c>
      <c r="B403" t="str">
        <f>TEXT(Table_Query_from_Great_Plains[[#This Row],[ITEMNMBR]],0)</f>
        <v>7104C</v>
      </c>
      <c r="C403" t="s">
        <v>1716</v>
      </c>
      <c r="D403" t="s">
        <v>13</v>
      </c>
      <c r="E403">
        <v>0</v>
      </c>
      <c r="F403">
        <v>24.99</v>
      </c>
    </row>
    <row r="404" spans="1:6" x14ac:dyDescent="0.25">
      <c r="A404" t="s">
        <v>1717</v>
      </c>
      <c r="B404" t="str">
        <f>TEXT(Table_Query_from_Great_Plains[[#This Row],[ITEMNMBR]],0)</f>
        <v>7104CK</v>
      </c>
      <c r="C404" t="s">
        <v>1716</v>
      </c>
      <c r="D404" t="s">
        <v>13</v>
      </c>
      <c r="E404">
        <v>0</v>
      </c>
      <c r="F404">
        <v>24.99</v>
      </c>
    </row>
    <row r="405" spans="1:6" x14ac:dyDescent="0.25">
      <c r="A405" t="s">
        <v>1308</v>
      </c>
      <c r="B405" t="str">
        <f>TEXT(Table_Query_from_Great_Plains[[#This Row],[ITEMNMBR]],0)</f>
        <v>7105AK</v>
      </c>
      <c r="C405" t="s">
        <v>1307</v>
      </c>
      <c r="D405" t="s">
        <v>13</v>
      </c>
      <c r="E405">
        <v>0</v>
      </c>
      <c r="F405">
        <v>49.99</v>
      </c>
    </row>
    <row r="406" spans="1:6" x14ac:dyDescent="0.25">
      <c r="A406" t="s">
        <v>1310</v>
      </c>
      <c r="B406" t="str">
        <f>TEXT(Table_Query_from_Great_Plains[[#This Row],[ITEMNMBR]],0)</f>
        <v>7105BK</v>
      </c>
      <c r="C406" t="s">
        <v>1309</v>
      </c>
      <c r="D406" t="s">
        <v>13</v>
      </c>
      <c r="E406">
        <v>0</v>
      </c>
      <c r="F406">
        <v>59.99</v>
      </c>
    </row>
    <row r="407" spans="1:6" x14ac:dyDescent="0.25">
      <c r="A407" t="s">
        <v>1311</v>
      </c>
      <c r="B407" t="str">
        <f>TEXT(Table_Query_from_Great_Plains[[#This Row],[ITEMNMBR]],0)</f>
        <v>7106A</v>
      </c>
      <c r="C407" t="s">
        <v>1312</v>
      </c>
      <c r="D407" t="s">
        <v>13</v>
      </c>
      <c r="E407">
        <v>0</v>
      </c>
      <c r="F407">
        <v>39.99</v>
      </c>
    </row>
    <row r="408" spans="1:6" x14ac:dyDescent="0.25">
      <c r="A408" t="s">
        <v>1313</v>
      </c>
      <c r="B408" t="str">
        <f>TEXT(Table_Query_from_Great_Plains[[#This Row],[ITEMNMBR]],0)</f>
        <v>7106AK</v>
      </c>
      <c r="C408" t="s">
        <v>1312</v>
      </c>
      <c r="D408" t="s">
        <v>13</v>
      </c>
      <c r="E408">
        <v>0</v>
      </c>
      <c r="F408">
        <v>39.99</v>
      </c>
    </row>
    <row r="409" spans="1:6" x14ac:dyDescent="0.25">
      <c r="A409" t="s">
        <v>4938</v>
      </c>
      <c r="B409" t="str">
        <f>TEXT(Table_Query_from_Great_Plains[[#This Row],[ITEMNMBR]],0)</f>
        <v>7106B</v>
      </c>
      <c r="C409" t="s">
        <v>1314</v>
      </c>
      <c r="D409" t="s">
        <v>13</v>
      </c>
      <c r="E409">
        <v>0</v>
      </c>
      <c r="F409">
        <v>49.99</v>
      </c>
    </row>
    <row r="410" spans="1:6" x14ac:dyDescent="0.25">
      <c r="A410" t="s">
        <v>1315</v>
      </c>
      <c r="B410" t="str">
        <f>TEXT(Table_Query_from_Great_Plains[[#This Row],[ITEMNMBR]],0)</f>
        <v>7106BK</v>
      </c>
      <c r="C410" t="s">
        <v>1314</v>
      </c>
      <c r="D410" t="s">
        <v>13</v>
      </c>
      <c r="E410">
        <v>0</v>
      </c>
      <c r="F410">
        <v>49.99</v>
      </c>
    </row>
    <row r="411" spans="1:6" x14ac:dyDescent="0.25">
      <c r="A411" t="s">
        <v>1718</v>
      </c>
      <c r="B411" t="str">
        <f>TEXT(Table_Query_from_Great_Plains[[#This Row],[ITEMNMBR]],0)</f>
        <v>7106C</v>
      </c>
      <c r="C411" t="s">
        <v>1719</v>
      </c>
      <c r="D411" t="s">
        <v>13</v>
      </c>
      <c r="E411">
        <v>0</v>
      </c>
      <c r="F411">
        <v>19.989999999999998</v>
      </c>
    </row>
    <row r="412" spans="1:6" x14ac:dyDescent="0.25">
      <c r="A412" t="s">
        <v>1317</v>
      </c>
      <c r="B412" t="str">
        <f>TEXT(Table_Query_from_Great_Plains[[#This Row],[ITEMNMBR]],0)</f>
        <v>7107AK</v>
      </c>
      <c r="C412" t="s">
        <v>1316</v>
      </c>
      <c r="D412" t="s">
        <v>13</v>
      </c>
      <c r="E412">
        <v>0</v>
      </c>
      <c r="F412">
        <v>39.99</v>
      </c>
    </row>
    <row r="413" spans="1:6" x14ac:dyDescent="0.25">
      <c r="A413" t="s">
        <v>1319</v>
      </c>
      <c r="B413" t="str">
        <f>TEXT(Table_Query_from_Great_Plains[[#This Row],[ITEMNMBR]],0)</f>
        <v>7107BK</v>
      </c>
      <c r="C413" t="s">
        <v>1318</v>
      </c>
      <c r="D413" t="s">
        <v>13</v>
      </c>
      <c r="E413">
        <v>0</v>
      </c>
      <c r="F413">
        <v>49.99</v>
      </c>
    </row>
    <row r="414" spans="1:6" x14ac:dyDescent="0.25">
      <c r="A414" t="s">
        <v>1320</v>
      </c>
      <c r="B414" t="str">
        <f>TEXT(Table_Query_from_Great_Plains[[#This Row],[ITEMNMBR]],0)</f>
        <v>7108A</v>
      </c>
      <c r="C414" t="s">
        <v>3671</v>
      </c>
      <c r="D414" t="s">
        <v>13</v>
      </c>
      <c r="E414">
        <v>0</v>
      </c>
      <c r="F414">
        <v>49.99</v>
      </c>
    </row>
    <row r="415" spans="1:6" x14ac:dyDescent="0.25">
      <c r="A415" t="s">
        <v>1321</v>
      </c>
      <c r="B415" t="str">
        <f>TEXT(Table_Query_from_Great_Plains[[#This Row],[ITEMNMBR]],0)</f>
        <v>7108AK</v>
      </c>
      <c r="C415" t="s">
        <v>2264</v>
      </c>
      <c r="D415" t="s">
        <v>13</v>
      </c>
      <c r="E415">
        <v>0</v>
      </c>
      <c r="F415">
        <v>49.99</v>
      </c>
    </row>
    <row r="416" spans="1:6" x14ac:dyDescent="0.25">
      <c r="A416" t="s">
        <v>1322</v>
      </c>
      <c r="B416" t="str">
        <f>TEXT(Table_Query_from_Great_Plains[[#This Row],[ITEMNMBR]],0)</f>
        <v>7108B</v>
      </c>
      <c r="C416" t="s">
        <v>3672</v>
      </c>
      <c r="D416" t="s">
        <v>13</v>
      </c>
      <c r="E416">
        <v>0</v>
      </c>
      <c r="F416">
        <v>59.99</v>
      </c>
    </row>
    <row r="417" spans="1:6" x14ac:dyDescent="0.25">
      <c r="A417" t="s">
        <v>1323</v>
      </c>
      <c r="B417" t="str">
        <f>TEXT(Table_Query_from_Great_Plains[[#This Row],[ITEMNMBR]],0)</f>
        <v>7108BK</v>
      </c>
      <c r="C417" t="s">
        <v>2265</v>
      </c>
      <c r="D417" t="s">
        <v>13</v>
      </c>
      <c r="E417">
        <v>0</v>
      </c>
      <c r="F417">
        <v>59.99</v>
      </c>
    </row>
    <row r="418" spans="1:6" x14ac:dyDescent="0.25">
      <c r="A418" t="s">
        <v>1720</v>
      </c>
      <c r="B418" t="str">
        <f>TEXT(Table_Query_from_Great_Plains[[#This Row],[ITEMNMBR]],0)</f>
        <v>7108C</v>
      </c>
      <c r="C418" t="s">
        <v>3673</v>
      </c>
      <c r="D418" t="s">
        <v>13</v>
      </c>
      <c r="E418">
        <v>0</v>
      </c>
      <c r="F418">
        <v>24.99</v>
      </c>
    </row>
    <row r="419" spans="1:6" x14ac:dyDescent="0.25">
      <c r="A419" t="s">
        <v>1325</v>
      </c>
      <c r="B419" t="str">
        <f>TEXT(Table_Query_from_Great_Plains[[#This Row],[ITEMNMBR]],0)</f>
        <v>7109AK</v>
      </c>
      <c r="C419" t="s">
        <v>1324</v>
      </c>
      <c r="D419" t="s">
        <v>13</v>
      </c>
      <c r="E419">
        <v>0</v>
      </c>
      <c r="F419">
        <v>39.99</v>
      </c>
    </row>
    <row r="420" spans="1:6" x14ac:dyDescent="0.25">
      <c r="A420" t="s">
        <v>1327</v>
      </c>
      <c r="B420" t="str">
        <f>TEXT(Table_Query_from_Great_Plains[[#This Row],[ITEMNMBR]],0)</f>
        <v>7110AK</v>
      </c>
      <c r="C420" t="s">
        <v>1326</v>
      </c>
      <c r="D420" t="s">
        <v>13</v>
      </c>
      <c r="E420">
        <v>0</v>
      </c>
      <c r="F420">
        <v>39.99</v>
      </c>
    </row>
    <row r="421" spans="1:6" x14ac:dyDescent="0.25">
      <c r="A421" t="s">
        <v>1616</v>
      </c>
      <c r="B421" t="str">
        <f>TEXT(Table_Query_from_Great_Plains[[#This Row],[ITEMNMBR]],0)</f>
        <v>7112AK</v>
      </c>
      <c r="C421" t="s">
        <v>2266</v>
      </c>
      <c r="D421" t="s">
        <v>13</v>
      </c>
      <c r="E421">
        <v>0</v>
      </c>
      <c r="F421">
        <v>49.99</v>
      </c>
    </row>
    <row r="422" spans="1:6" x14ac:dyDescent="0.25">
      <c r="A422" t="s">
        <v>1617</v>
      </c>
      <c r="B422" t="str">
        <f>TEXT(Table_Query_from_Great_Plains[[#This Row],[ITEMNMBR]],0)</f>
        <v>7112BK</v>
      </c>
      <c r="C422" t="s">
        <v>2267</v>
      </c>
      <c r="D422" t="s">
        <v>13</v>
      </c>
      <c r="E422">
        <v>0</v>
      </c>
      <c r="F422">
        <v>59.99</v>
      </c>
    </row>
    <row r="423" spans="1:6" x14ac:dyDescent="0.25">
      <c r="A423" t="s">
        <v>1721</v>
      </c>
      <c r="B423" t="str">
        <f>TEXT(Table_Query_from_Great_Plains[[#This Row],[ITEMNMBR]],0)</f>
        <v>7112CK</v>
      </c>
      <c r="C423" t="s">
        <v>2268</v>
      </c>
      <c r="D423" t="s">
        <v>13</v>
      </c>
      <c r="E423">
        <v>0</v>
      </c>
      <c r="F423">
        <v>24.99</v>
      </c>
    </row>
    <row r="424" spans="1:6" x14ac:dyDescent="0.25">
      <c r="A424" t="s">
        <v>1508</v>
      </c>
      <c r="B424" t="str">
        <f>TEXT(Table_Query_from_Great_Plains[[#This Row],[ITEMNMBR]],0)</f>
        <v>7113A</v>
      </c>
      <c r="C424" t="s">
        <v>4590</v>
      </c>
      <c r="D424" t="s">
        <v>13</v>
      </c>
      <c r="E424">
        <v>0</v>
      </c>
      <c r="F424">
        <v>49.99</v>
      </c>
    </row>
    <row r="425" spans="1:6" x14ac:dyDescent="0.25">
      <c r="A425" t="s">
        <v>1509</v>
      </c>
      <c r="B425" t="str">
        <f>TEXT(Table_Query_from_Great_Plains[[#This Row],[ITEMNMBR]],0)</f>
        <v>7113B</v>
      </c>
      <c r="C425" t="s">
        <v>4591</v>
      </c>
      <c r="D425" t="s">
        <v>13</v>
      </c>
      <c r="E425">
        <v>0</v>
      </c>
      <c r="F425">
        <v>59.99</v>
      </c>
    </row>
    <row r="426" spans="1:6" x14ac:dyDescent="0.25">
      <c r="A426" t="s">
        <v>1722</v>
      </c>
      <c r="B426" t="str">
        <f>TEXT(Table_Query_from_Great_Plains[[#This Row],[ITEMNMBR]],0)</f>
        <v>7113C</v>
      </c>
      <c r="C426" t="s">
        <v>4592</v>
      </c>
      <c r="D426" t="s">
        <v>13</v>
      </c>
      <c r="E426">
        <v>0</v>
      </c>
      <c r="F426">
        <v>24.99</v>
      </c>
    </row>
    <row r="427" spans="1:6" x14ac:dyDescent="0.25">
      <c r="A427" t="s">
        <v>1723</v>
      </c>
      <c r="B427" t="str">
        <f>TEXT(Table_Query_from_Great_Plains[[#This Row],[ITEMNMBR]],0)</f>
        <v>7113CK</v>
      </c>
      <c r="C427" t="s">
        <v>4592</v>
      </c>
      <c r="D427" t="s">
        <v>13</v>
      </c>
      <c r="E427">
        <v>0</v>
      </c>
      <c r="F427">
        <v>24.99</v>
      </c>
    </row>
    <row r="428" spans="1:6" x14ac:dyDescent="0.25">
      <c r="A428" t="s">
        <v>1510</v>
      </c>
      <c r="B428" t="str">
        <f>TEXT(Table_Query_from_Great_Plains[[#This Row],[ITEMNMBR]],0)</f>
        <v>7114A</v>
      </c>
      <c r="C428" t="s">
        <v>2269</v>
      </c>
      <c r="D428" t="s">
        <v>13</v>
      </c>
      <c r="E428">
        <v>0</v>
      </c>
      <c r="F428">
        <v>39.99</v>
      </c>
    </row>
    <row r="429" spans="1:6" x14ac:dyDescent="0.25">
      <c r="A429" t="s">
        <v>1511</v>
      </c>
      <c r="B429" t="str">
        <f>TEXT(Table_Query_from_Great_Plains[[#This Row],[ITEMNMBR]],0)</f>
        <v>7114B</v>
      </c>
      <c r="C429" t="s">
        <v>2270</v>
      </c>
      <c r="D429" t="s">
        <v>13</v>
      </c>
      <c r="E429">
        <v>0</v>
      </c>
      <c r="F429">
        <v>49.99</v>
      </c>
    </row>
    <row r="430" spans="1:6" x14ac:dyDescent="0.25">
      <c r="A430" t="s">
        <v>1724</v>
      </c>
      <c r="B430" t="str">
        <f>TEXT(Table_Query_from_Great_Plains[[#This Row],[ITEMNMBR]],0)</f>
        <v>7114C</v>
      </c>
      <c r="C430" t="s">
        <v>2271</v>
      </c>
      <c r="D430" t="s">
        <v>13</v>
      </c>
      <c r="E430">
        <v>0</v>
      </c>
      <c r="F430">
        <v>19.989999999999998</v>
      </c>
    </row>
    <row r="431" spans="1:6" x14ac:dyDescent="0.25">
      <c r="A431" t="s">
        <v>1725</v>
      </c>
      <c r="B431" t="str">
        <f>TEXT(Table_Query_from_Great_Plains[[#This Row],[ITEMNMBR]],0)</f>
        <v>7115CK</v>
      </c>
      <c r="C431" t="s">
        <v>2272</v>
      </c>
      <c r="D431" t="s">
        <v>13</v>
      </c>
      <c r="E431">
        <v>0</v>
      </c>
      <c r="F431">
        <v>24.99</v>
      </c>
    </row>
    <row r="432" spans="1:6" x14ac:dyDescent="0.25">
      <c r="A432" t="s">
        <v>1512</v>
      </c>
      <c r="B432" t="str">
        <f>TEXT(Table_Query_from_Great_Plains[[#This Row],[ITEMNMBR]],0)</f>
        <v>7116A</v>
      </c>
      <c r="C432" t="s">
        <v>2104</v>
      </c>
      <c r="D432" t="s">
        <v>13</v>
      </c>
      <c r="E432">
        <v>0</v>
      </c>
      <c r="F432">
        <v>39.99</v>
      </c>
    </row>
    <row r="433" spans="1:6" x14ac:dyDescent="0.25">
      <c r="A433" t="s">
        <v>1513</v>
      </c>
      <c r="B433" t="str">
        <f>TEXT(Table_Query_from_Great_Plains[[#This Row],[ITEMNMBR]],0)</f>
        <v>7116B</v>
      </c>
      <c r="C433" t="s">
        <v>2105</v>
      </c>
      <c r="D433" t="s">
        <v>13</v>
      </c>
      <c r="E433">
        <v>0</v>
      </c>
      <c r="F433">
        <v>49.99</v>
      </c>
    </row>
    <row r="434" spans="1:6" x14ac:dyDescent="0.25">
      <c r="A434" t="s">
        <v>1726</v>
      </c>
      <c r="B434" t="str">
        <f>TEXT(Table_Query_from_Great_Plains[[#This Row],[ITEMNMBR]],0)</f>
        <v>7116C</v>
      </c>
      <c r="C434" t="s">
        <v>2106</v>
      </c>
      <c r="D434" t="s">
        <v>13</v>
      </c>
      <c r="E434">
        <v>0</v>
      </c>
      <c r="F434">
        <v>19.989999999999998</v>
      </c>
    </row>
    <row r="435" spans="1:6" x14ac:dyDescent="0.25">
      <c r="A435" t="s">
        <v>1727</v>
      </c>
      <c r="B435" t="str">
        <f>TEXT(Table_Query_from_Great_Plains[[#This Row],[ITEMNMBR]],0)</f>
        <v>7116CK</v>
      </c>
      <c r="C435" t="s">
        <v>2106</v>
      </c>
      <c r="D435" t="s">
        <v>13</v>
      </c>
      <c r="E435">
        <v>0</v>
      </c>
      <c r="F435">
        <v>19.989999999999998</v>
      </c>
    </row>
    <row r="436" spans="1:6" x14ac:dyDescent="0.25">
      <c r="A436" t="s">
        <v>1728</v>
      </c>
      <c r="B436" t="str">
        <f>TEXT(Table_Query_from_Great_Plains[[#This Row],[ITEMNMBR]],0)</f>
        <v>7117CK</v>
      </c>
      <c r="C436" t="s">
        <v>2273</v>
      </c>
      <c r="D436" t="s">
        <v>13</v>
      </c>
      <c r="E436">
        <v>0</v>
      </c>
      <c r="F436">
        <v>24.99</v>
      </c>
    </row>
    <row r="437" spans="1:6" x14ac:dyDescent="0.25">
      <c r="A437" t="s">
        <v>1618</v>
      </c>
      <c r="B437" t="str">
        <f>TEXT(Table_Query_from_Great_Plains[[#This Row],[ITEMNMBR]],0)</f>
        <v>7118BK</v>
      </c>
      <c r="C437" t="s">
        <v>2274</v>
      </c>
      <c r="D437" t="s">
        <v>13</v>
      </c>
      <c r="E437">
        <v>0</v>
      </c>
      <c r="F437">
        <v>59.99</v>
      </c>
    </row>
    <row r="438" spans="1:6" x14ac:dyDescent="0.25">
      <c r="A438" t="s">
        <v>1905</v>
      </c>
      <c r="B438" t="str">
        <f>TEXT(Table_Query_from_Great_Plains[[#This Row],[ITEMNMBR]],0)</f>
        <v>7201ACK</v>
      </c>
      <c r="C438" t="s">
        <v>4593</v>
      </c>
      <c r="D438" t="s">
        <v>13</v>
      </c>
      <c r="E438">
        <v>0</v>
      </c>
      <c r="F438">
        <v>39.99</v>
      </c>
    </row>
    <row r="439" spans="1:6" x14ac:dyDescent="0.25">
      <c r="A439" t="s">
        <v>1906</v>
      </c>
      <c r="B439" t="str">
        <f>TEXT(Table_Query_from_Great_Plains[[#This Row],[ITEMNMBR]],0)</f>
        <v>7201ATK</v>
      </c>
      <c r="C439" t="s">
        <v>4594</v>
      </c>
      <c r="D439" t="s">
        <v>13</v>
      </c>
      <c r="E439">
        <v>0</v>
      </c>
      <c r="F439">
        <v>39.99</v>
      </c>
    </row>
    <row r="440" spans="1:6" x14ac:dyDescent="0.25">
      <c r="A440" t="s">
        <v>1907</v>
      </c>
      <c r="B440" t="str">
        <f>TEXT(Table_Query_from_Great_Plains[[#This Row],[ITEMNMBR]],0)</f>
        <v>7201BCK</v>
      </c>
      <c r="C440" t="s">
        <v>4595</v>
      </c>
      <c r="D440" t="s">
        <v>13</v>
      </c>
      <c r="E440">
        <v>0</v>
      </c>
      <c r="F440">
        <v>49.99</v>
      </c>
    </row>
    <row r="441" spans="1:6" x14ac:dyDescent="0.25">
      <c r="A441" t="s">
        <v>1908</v>
      </c>
      <c r="B441" t="str">
        <f>TEXT(Table_Query_from_Great_Plains[[#This Row],[ITEMNMBR]],0)</f>
        <v>7201BP</v>
      </c>
      <c r="C441" t="s">
        <v>4596</v>
      </c>
      <c r="D441" t="s">
        <v>13</v>
      </c>
      <c r="E441">
        <v>0</v>
      </c>
      <c r="F441">
        <v>49.99</v>
      </c>
    </row>
    <row r="442" spans="1:6" x14ac:dyDescent="0.25">
      <c r="A442" t="s">
        <v>1909</v>
      </c>
      <c r="B442" t="str">
        <f>TEXT(Table_Query_from_Great_Plains[[#This Row],[ITEMNMBR]],0)</f>
        <v>7201BT</v>
      </c>
      <c r="C442" t="s">
        <v>4597</v>
      </c>
      <c r="D442" t="s">
        <v>13</v>
      </c>
      <c r="E442">
        <v>0</v>
      </c>
      <c r="F442">
        <v>49.99</v>
      </c>
    </row>
    <row r="443" spans="1:6" x14ac:dyDescent="0.25">
      <c r="A443" t="s">
        <v>2107</v>
      </c>
      <c r="B443" t="str">
        <f>TEXT(Table_Query_from_Great_Plains[[#This Row],[ITEMNMBR]],0)</f>
        <v>7202C</v>
      </c>
      <c r="C443" t="s">
        <v>4598</v>
      </c>
      <c r="D443" t="s">
        <v>13</v>
      </c>
      <c r="E443">
        <v>0</v>
      </c>
      <c r="F443">
        <v>34.99</v>
      </c>
    </row>
    <row r="444" spans="1:6" x14ac:dyDescent="0.25">
      <c r="A444" t="s">
        <v>5026</v>
      </c>
      <c r="B444" t="str">
        <f>TEXT(Table_Query_from_Great_Plains[[#This Row],[ITEMNMBR]],0)</f>
        <v>7240A</v>
      </c>
      <c r="C444" t="s">
        <v>5027</v>
      </c>
      <c r="D444" t="s">
        <v>13</v>
      </c>
      <c r="E444">
        <v>0</v>
      </c>
      <c r="F444">
        <v>59.99</v>
      </c>
    </row>
    <row r="445" spans="1:6" x14ac:dyDescent="0.25">
      <c r="A445" t="s">
        <v>1328</v>
      </c>
      <c r="B445" t="str">
        <f>TEXT(Table_Query_from_Great_Plains[[#This Row],[ITEMNMBR]],0)</f>
        <v>7240AK</v>
      </c>
      <c r="C445" t="s">
        <v>4599</v>
      </c>
      <c r="D445" t="s">
        <v>13</v>
      </c>
      <c r="E445">
        <v>0</v>
      </c>
      <c r="F445">
        <v>49.99</v>
      </c>
    </row>
    <row r="446" spans="1:6" x14ac:dyDescent="0.25">
      <c r="A446" t="s">
        <v>1329</v>
      </c>
      <c r="B446" t="str">
        <f>TEXT(Table_Query_from_Great_Plains[[#This Row],[ITEMNMBR]],0)</f>
        <v>7240BK</v>
      </c>
      <c r="C446" t="s">
        <v>4600</v>
      </c>
      <c r="D446" t="s">
        <v>13</v>
      </c>
      <c r="E446">
        <v>0</v>
      </c>
      <c r="F446">
        <v>59.99</v>
      </c>
    </row>
    <row r="447" spans="1:6" x14ac:dyDescent="0.25">
      <c r="A447" t="s">
        <v>1922</v>
      </c>
      <c r="B447" t="str">
        <f>TEXT(Table_Query_from_Great_Plains[[#This Row],[ITEMNMBR]],0)</f>
        <v>7241AP</v>
      </c>
      <c r="C447" t="s">
        <v>4601</v>
      </c>
      <c r="D447" t="s">
        <v>13</v>
      </c>
      <c r="E447">
        <v>0</v>
      </c>
      <c r="F447">
        <v>49.99</v>
      </c>
    </row>
    <row r="448" spans="1:6" x14ac:dyDescent="0.25">
      <c r="A448" t="s">
        <v>1923</v>
      </c>
      <c r="B448" t="str">
        <f>TEXT(Table_Query_from_Great_Plains[[#This Row],[ITEMNMBR]],0)</f>
        <v>7241AT</v>
      </c>
      <c r="C448" t="s">
        <v>4602</v>
      </c>
      <c r="D448" t="s">
        <v>13</v>
      </c>
      <c r="E448">
        <v>0</v>
      </c>
      <c r="F448">
        <v>49.99</v>
      </c>
    </row>
    <row r="449" spans="1:6" x14ac:dyDescent="0.25">
      <c r="A449" t="s">
        <v>1979</v>
      </c>
      <c r="B449" t="str">
        <f>TEXT(Table_Query_from_Great_Plains[[#This Row],[ITEMNMBR]],0)</f>
        <v>7244</v>
      </c>
      <c r="C449" t="s">
        <v>4603</v>
      </c>
      <c r="D449" t="s">
        <v>13</v>
      </c>
      <c r="E449">
        <v>0</v>
      </c>
      <c r="F449">
        <v>34.99</v>
      </c>
    </row>
    <row r="450" spans="1:6" x14ac:dyDescent="0.25">
      <c r="A450" t="s">
        <v>1859</v>
      </c>
      <c r="B450" t="str">
        <f>TEXT(Table_Query_from_Great_Plains[[#This Row],[ITEMNMBR]],0)</f>
        <v>7250AP</v>
      </c>
      <c r="C450" t="s">
        <v>4604</v>
      </c>
      <c r="D450" t="s">
        <v>13</v>
      </c>
      <c r="E450">
        <v>0</v>
      </c>
      <c r="F450">
        <v>39.99</v>
      </c>
    </row>
    <row r="451" spans="1:6" x14ac:dyDescent="0.25">
      <c r="A451" t="s">
        <v>1860</v>
      </c>
      <c r="B451" t="str">
        <f>TEXT(Table_Query_from_Great_Plains[[#This Row],[ITEMNMBR]],0)</f>
        <v>7250AT</v>
      </c>
      <c r="C451" t="s">
        <v>4605</v>
      </c>
      <c r="D451" t="s">
        <v>13</v>
      </c>
      <c r="E451">
        <v>0</v>
      </c>
      <c r="F451">
        <v>39.99</v>
      </c>
    </row>
    <row r="452" spans="1:6" x14ac:dyDescent="0.25">
      <c r="A452" t="s">
        <v>1861</v>
      </c>
      <c r="B452" t="str">
        <f>TEXT(Table_Query_from_Great_Plains[[#This Row],[ITEMNMBR]],0)</f>
        <v>7250CP</v>
      </c>
      <c r="C452" t="s">
        <v>4606</v>
      </c>
      <c r="D452" t="s">
        <v>13</v>
      </c>
      <c r="E452">
        <v>0</v>
      </c>
      <c r="F452">
        <v>19.989999999999998</v>
      </c>
    </row>
    <row r="453" spans="1:6" x14ac:dyDescent="0.25">
      <c r="A453" t="s">
        <v>1862</v>
      </c>
      <c r="B453" t="str">
        <f>TEXT(Table_Query_from_Great_Plains[[#This Row],[ITEMNMBR]],0)</f>
        <v>7250CT</v>
      </c>
      <c r="C453" t="s">
        <v>4607</v>
      </c>
      <c r="D453" t="s">
        <v>13</v>
      </c>
      <c r="E453">
        <v>0</v>
      </c>
      <c r="F453">
        <v>24.99</v>
      </c>
    </row>
    <row r="454" spans="1:6" x14ac:dyDescent="0.25">
      <c r="A454" t="s">
        <v>1980</v>
      </c>
      <c r="B454" t="str">
        <f>TEXT(Table_Query_from_Great_Plains[[#This Row],[ITEMNMBR]],0)</f>
        <v>7254</v>
      </c>
      <c r="C454" t="s">
        <v>2437</v>
      </c>
      <c r="D454" t="s">
        <v>13</v>
      </c>
      <c r="E454">
        <v>0</v>
      </c>
      <c r="F454">
        <v>34.99</v>
      </c>
    </row>
    <row r="455" spans="1:6" x14ac:dyDescent="0.25">
      <c r="A455" t="s">
        <v>1791</v>
      </c>
      <c r="B455" t="str">
        <f>TEXT(Table_Query_from_Great_Plains[[#This Row],[ITEMNMBR]],0)</f>
        <v>7260CP</v>
      </c>
      <c r="C455" t="s">
        <v>4608</v>
      </c>
      <c r="D455" t="s">
        <v>13</v>
      </c>
      <c r="E455">
        <v>0</v>
      </c>
      <c r="F455">
        <v>29.99</v>
      </c>
    </row>
    <row r="456" spans="1:6" x14ac:dyDescent="0.25">
      <c r="A456" t="s">
        <v>1792</v>
      </c>
      <c r="B456" t="str">
        <f>TEXT(Table_Query_from_Great_Plains[[#This Row],[ITEMNMBR]],0)</f>
        <v>7260CT</v>
      </c>
      <c r="C456" t="s">
        <v>4609</v>
      </c>
      <c r="D456" t="s">
        <v>13</v>
      </c>
      <c r="E456">
        <v>0</v>
      </c>
      <c r="F456">
        <v>29.99</v>
      </c>
    </row>
    <row r="457" spans="1:6" x14ac:dyDescent="0.25">
      <c r="A457" t="s">
        <v>1793</v>
      </c>
      <c r="B457" t="str">
        <f>TEXT(Table_Query_from_Great_Plains[[#This Row],[ITEMNMBR]],0)</f>
        <v>7261AP</v>
      </c>
      <c r="C457" t="s">
        <v>5028</v>
      </c>
      <c r="D457" t="s">
        <v>13</v>
      </c>
      <c r="E457">
        <v>0</v>
      </c>
      <c r="F457">
        <v>49.99</v>
      </c>
    </row>
    <row r="458" spans="1:6" x14ac:dyDescent="0.25">
      <c r="A458" t="s">
        <v>1794</v>
      </c>
      <c r="B458" t="str">
        <f>TEXT(Table_Query_from_Great_Plains[[#This Row],[ITEMNMBR]],0)</f>
        <v>7261AT</v>
      </c>
      <c r="C458" t="s">
        <v>5029</v>
      </c>
      <c r="D458" t="s">
        <v>13</v>
      </c>
      <c r="E458">
        <v>0</v>
      </c>
      <c r="F458">
        <v>49.99</v>
      </c>
    </row>
    <row r="459" spans="1:6" x14ac:dyDescent="0.25">
      <c r="A459" t="s">
        <v>5030</v>
      </c>
      <c r="B459" t="str">
        <f>TEXT(Table_Query_from_Great_Plains[[#This Row],[ITEMNMBR]],0)</f>
        <v>7262AP</v>
      </c>
      <c r="C459" t="s">
        <v>5031</v>
      </c>
      <c r="D459" t="s">
        <v>13</v>
      </c>
      <c r="E459">
        <v>0</v>
      </c>
      <c r="F459">
        <v>49.99</v>
      </c>
    </row>
    <row r="460" spans="1:6" x14ac:dyDescent="0.25">
      <c r="A460" t="s">
        <v>5032</v>
      </c>
      <c r="B460" t="str">
        <f>TEXT(Table_Query_from_Great_Plains[[#This Row],[ITEMNMBR]],0)</f>
        <v>7262AT</v>
      </c>
      <c r="C460" t="s">
        <v>5033</v>
      </c>
      <c r="D460" t="s">
        <v>13</v>
      </c>
      <c r="E460">
        <v>0</v>
      </c>
      <c r="F460">
        <v>49.99</v>
      </c>
    </row>
    <row r="461" spans="1:6" x14ac:dyDescent="0.25">
      <c r="A461" t="s">
        <v>5218</v>
      </c>
      <c r="B461" t="str">
        <f>TEXT(Table_Query_from_Great_Plains[[#This Row],[ITEMNMBR]],0)</f>
        <v>7262BP</v>
      </c>
      <c r="C461" t="s">
        <v>5219</v>
      </c>
      <c r="D461" t="s">
        <v>13</v>
      </c>
      <c r="E461">
        <v>0</v>
      </c>
      <c r="F461">
        <v>59.99</v>
      </c>
    </row>
    <row r="462" spans="1:6" x14ac:dyDescent="0.25">
      <c r="A462" t="s">
        <v>5220</v>
      </c>
      <c r="B462" t="str">
        <f>TEXT(Table_Query_from_Great_Plains[[#This Row],[ITEMNMBR]],0)</f>
        <v>7262BT</v>
      </c>
      <c r="C462" t="s">
        <v>5221</v>
      </c>
      <c r="D462" t="s">
        <v>13</v>
      </c>
      <c r="E462">
        <v>0</v>
      </c>
      <c r="F462">
        <v>59.99</v>
      </c>
    </row>
    <row r="463" spans="1:6" x14ac:dyDescent="0.25">
      <c r="A463" t="s">
        <v>5034</v>
      </c>
      <c r="B463" t="str">
        <f>TEXT(Table_Query_from_Great_Plains[[#This Row],[ITEMNMBR]],0)</f>
        <v>7262CP</v>
      </c>
      <c r="C463" t="s">
        <v>5222</v>
      </c>
      <c r="D463" t="s">
        <v>13</v>
      </c>
      <c r="E463">
        <v>0</v>
      </c>
      <c r="F463">
        <v>29.99</v>
      </c>
    </row>
    <row r="464" spans="1:6" x14ac:dyDescent="0.25">
      <c r="A464" t="s">
        <v>5035</v>
      </c>
      <c r="B464" t="str">
        <f>TEXT(Table_Query_from_Great_Plains[[#This Row],[ITEMNMBR]],0)</f>
        <v>7262CT</v>
      </c>
      <c r="C464" t="s">
        <v>5223</v>
      </c>
      <c r="D464" t="s">
        <v>13</v>
      </c>
      <c r="E464">
        <v>0</v>
      </c>
      <c r="F464">
        <v>29.99</v>
      </c>
    </row>
    <row r="465" spans="1:6" x14ac:dyDescent="0.25">
      <c r="A465" t="s">
        <v>2033</v>
      </c>
      <c r="B465" t="str">
        <f>TEXT(Table_Query_from_Great_Plains[[#This Row],[ITEMNMBR]],0)</f>
        <v>7263AP</v>
      </c>
      <c r="C465" t="s">
        <v>4939</v>
      </c>
      <c r="D465" t="s">
        <v>13</v>
      </c>
      <c r="E465">
        <v>0</v>
      </c>
      <c r="F465">
        <v>49.99</v>
      </c>
    </row>
    <row r="466" spans="1:6" x14ac:dyDescent="0.25">
      <c r="A466" t="s">
        <v>2034</v>
      </c>
      <c r="B466" t="str">
        <f>TEXT(Table_Query_from_Great_Plains[[#This Row],[ITEMNMBR]],0)</f>
        <v>7263AT</v>
      </c>
      <c r="C466" t="s">
        <v>4940</v>
      </c>
      <c r="D466" t="s">
        <v>13</v>
      </c>
      <c r="E466">
        <v>0</v>
      </c>
      <c r="F466">
        <v>49.99</v>
      </c>
    </row>
    <row r="467" spans="1:6" x14ac:dyDescent="0.25">
      <c r="A467" t="s">
        <v>5036</v>
      </c>
      <c r="B467" t="str">
        <f>TEXT(Table_Query_from_Great_Plains[[#This Row],[ITEMNMBR]],0)</f>
        <v>7263BP</v>
      </c>
      <c r="C467" t="s">
        <v>5037</v>
      </c>
      <c r="D467" t="s">
        <v>13</v>
      </c>
      <c r="E467">
        <v>0</v>
      </c>
      <c r="F467">
        <v>59.99</v>
      </c>
    </row>
    <row r="468" spans="1:6" x14ac:dyDescent="0.25">
      <c r="A468" t="s">
        <v>5038</v>
      </c>
      <c r="B468" t="str">
        <f>TEXT(Table_Query_from_Great_Plains[[#This Row],[ITEMNMBR]],0)</f>
        <v>7263BT</v>
      </c>
      <c r="C468" t="s">
        <v>5039</v>
      </c>
      <c r="D468" t="s">
        <v>13</v>
      </c>
      <c r="E468">
        <v>0</v>
      </c>
      <c r="F468">
        <v>59.99</v>
      </c>
    </row>
    <row r="469" spans="1:6" x14ac:dyDescent="0.25">
      <c r="A469" t="s">
        <v>2035</v>
      </c>
      <c r="B469" t="str">
        <f>TEXT(Table_Query_from_Great_Plains[[#This Row],[ITEMNMBR]],0)</f>
        <v>7263CP</v>
      </c>
      <c r="C469" t="s">
        <v>5224</v>
      </c>
      <c r="D469" t="s">
        <v>13</v>
      </c>
      <c r="E469">
        <v>0</v>
      </c>
      <c r="F469">
        <v>29.99</v>
      </c>
    </row>
    <row r="470" spans="1:6" x14ac:dyDescent="0.25">
      <c r="A470" t="s">
        <v>2036</v>
      </c>
      <c r="B470" t="str">
        <f>TEXT(Table_Query_from_Great_Plains[[#This Row],[ITEMNMBR]],0)</f>
        <v>7263CT</v>
      </c>
      <c r="C470" t="s">
        <v>5225</v>
      </c>
      <c r="D470" t="s">
        <v>13</v>
      </c>
      <c r="E470">
        <v>0</v>
      </c>
      <c r="F470">
        <v>29.99</v>
      </c>
    </row>
    <row r="471" spans="1:6" x14ac:dyDescent="0.25">
      <c r="A471" t="s">
        <v>5226</v>
      </c>
      <c r="B471" t="str">
        <f>TEXT(Table_Query_from_Great_Plains[[#This Row],[ITEMNMBR]],0)</f>
        <v>7265AP</v>
      </c>
      <c r="C471" t="s">
        <v>5227</v>
      </c>
      <c r="D471" t="s">
        <v>13</v>
      </c>
      <c r="E471">
        <v>0</v>
      </c>
      <c r="F471">
        <v>49.99</v>
      </c>
    </row>
    <row r="472" spans="1:6" x14ac:dyDescent="0.25">
      <c r="A472" t="s">
        <v>2038</v>
      </c>
      <c r="B472" t="str">
        <f>TEXT(Table_Query_from_Great_Plains[[#This Row],[ITEMNMBR]],0)</f>
        <v>7265CT</v>
      </c>
      <c r="C472" t="s">
        <v>4941</v>
      </c>
      <c r="D472" t="s">
        <v>13</v>
      </c>
      <c r="E472">
        <v>0</v>
      </c>
      <c r="F472">
        <v>29.99</v>
      </c>
    </row>
    <row r="473" spans="1:6" x14ac:dyDescent="0.25">
      <c r="A473" t="s">
        <v>2039</v>
      </c>
      <c r="B473" t="str">
        <f>TEXT(Table_Query_from_Great_Plains[[#This Row],[ITEMNMBR]],0)</f>
        <v>7266</v>
      </c>
      <c r="C473" t="s">
        <v>2040</v>
      </c>
      <c r="D473" t="s">
        <v>13</v>
      </c>
      <c r="E473">
        <v>0</v>
      </c>
      <c r="F473">
        <v>34.99</v>
      </c>
    </row>
    <row r="474" spans="1:6" x14ac:dyDescent="0.25">
      <c r="A474" t="s">
        <v>3447</v>
      </c>
      <c r="B474" t="str">
        <f>TEXT(Table_Query_from_Great_Plains[[#This Row],[ITEMNMBR]],0)</f>
        <v>7269CP</v>
      </c>
      <c r="C474" t="s">
        <v>4610</v>
      </c>
      <c r="D474" t="s">
        <v>13</v>
      </c>
      <c r="E474">
        <v>0</v>
      </c>
      <c r="F474">
        <v>29.99</v>
      </c>
    </row>
    <row r="475" spans="1:6" x14ac:dyDescent="0.25">
      <c r="A475" t="s">
        <v>3451</v>
      </c>
      <c r="B475" t="str">
        <f>TEXT(Table_Query_from_Great_Plains[[#This Row],[ITEMNMBR]],0)</f>
        <v>7269CT</v>
      </c>
      <c r="C475" t="s">
        <v>4611</v>
      </c>
      <c r="D475" t="s">
        <v>13</v>
      </c>
      <c r="E475">
        <v>0</v>
      </c>
      <c r="F475">
        <v>29.99</v>
      </c>
    </row>
    <row r="476" spans="1:6" x14ac:dyDescent="0.25">
      <c r="A476" t="s">
        <v>3455</v>
      </c>
      <c r="B476" t="str">
        <f>TEXT(Table_Query_from_Great_Plains[[#This Row],[ITEMNMBR]],0)</f>
        <v>7269DP</v>
      </c>
      <c r="C476" t="s">
        <v>4612</v>
      </c>
      <c r="D476" t="s">
        <v>13</v>
      </c>
      <c r="E476">
        <v>0</v>
      </c>
      <c r="F476">
        <v>49.99</v>
      </c>
    </row>
    <row r="477" spans="1:6" x14ac:dyDescent="0.25">
      <c r="A477" t="s">
        <v>3459</v>
      </c>
      <c r="B477" t="str">
        <f>TEXT(Table_Query_from_Great_Plains[[#This Row],[ITEMNMBR]],0)</f>
        <v>7269DT</v>
      </c>
      <c r="C477" t="s">
        <v>4613</v>
      </c>
      <c r="D477" t="s">
        <v>13</v>
      </c>
      <c r="E477">
        <v>0</v>
      </c>
      <c r="F477">
        <v>49.99</v>
      </c>
    </row>
    <row r="478" spans="1:6" x14ac:dyDescent="0.25">
      <c r="A478" t="s">
        <v>4942</v>
      </c>
      <c r="B478" t="str">
        <f>TEXT(Table_Query_from_Great_Plains[[#This Row],[ITEMNMBR]],0)</f>
        <v>7280CP</v>
      </c>
      <c r="C478" t="s">
        <v>4943</v>
      </c>
      <c r="D478" t="s">
        <v>13</v>
      </c>
      <c r="E478">
        <v>0</v>
      </c>
      <c r="F478">
        <v>24.99</v>
      </c>
    </row>
    <row r="479" spans="1:6" x14ac:dyDescent="0.25">
      <c r="A479" t="s">
        <v>4944</v>
      </c>
      <c r="B479" t="str">
        <f>TEXT(Table_Query_from_Great_Plains[[#This Row],[ITEMNMBR]],0)</f>
        <v>7280CT</v>
      </c>
      <c r="C479" t="s">
        <v>4945</v>
      </c>
      <c r="D479" t="s">
        <v>13</v>
      </c>
      <c r="E479">
        <v>0</v>
      </c>
      <c r="F479">
        <v>24.99</v>
      </c>
    </row>
    <row r="480" spans="1:6" x14ac:dyDescent="0.25">
      <c r="A480" t="s">
        <v>1619</v>
      </c>
      <c r="B480" t="str">
        <f>TEXT(Table_Query_from_Great_Plains[[#This Row],[ITEMNMBR]],0)</f>
        <v>7282</v>
      </c>
      <c r="C480" t="s">
        <v>2275</v>
      </c>
      <c r="D480" t="s">
        <v>13</v>
      </c>
      <c r="E480">
        <v>0</v>
      </c>
      <c r="F480">
        <v>54.99</v>
      </c>
    </row>
    <row r="481" spans="1:6" x14ac:dyDescent="0.25">
      <c r="A481" t="s">
        <v>1620</v>
      </c>
      <c r="B481" t="str">
        <f>TEXT(Table_Query_from_Great_Plains[[#This Row],[ITEMNMBR]],0)</f>
        <v>7282A</v>
      </c>
      <c r="C481" t="s">
        <v>2275</v>
      </c>
      <c r="D481" t="s">
        <v>13</v>
      </c>
      <c r="E481">
        <v>0</v>
      </c>
      <c r="F481">
        <v>54.99</v>
      </c>
    </row>
    <row r="482" spans="1:6" x14ac:dyDescent="0.25">
      <c r="A482" t="s">
        <v>1621</v>
      </c>
      <c r="B482" t="str">
        <f>TEXT(Table_Query_from_Great_Plains[[#This Row],[ITEMNMBR]],0)</f>
        <v>7282AK</v>
      </c>
      <c r="C482" t="s">
        <v>2275</v>
      </c>
      <c r="D482" t="s">
        <v>13</v>
      </c>
      <c r="E482">
        <v>0</v>
      </c>
      <c r="F482">
        <v>54.99</v>
      </c>
    </row>
    <row r="483" spans="1:6" x14ac:dyDescent="0.25">
      <c r="A483" t="s">
        <v>2108</v>
      </c>
      <c r="B483" t="str">
        <f>TEXT(Table_Query_from_Great_Plains[[#This Row],[ITEMNMBR]],0)</f>
        <v>7282BK</v>
      </c>
      <c r="C483" t="s">
        <v>4614</v>
      </c>
      <c r="D483" t="s">
        <v>13</v>
      </c>
      <c r="E483">
        <v>0</v>
      </c>
      <c r="F483">
        <v>64.989999999999995</v>
      </c>
    </row>
    <row r="484" spans="1:6" x14ac:dyDescent="0.25">
      <c r="A484" t="s">
        <v>4615</v>
      </c>
      <c r="B484" t="str">
        <f>TEXT(Table_Query_from_Great_Plains[[#This Row],[ITEMNMBR]],0)</f>
        <v>7282C</v>
      </c>
      <c r="C484" t="s">
        <v>4616</v>
      </c>
      <c r="D484" t="s">
        <v>13</v>
      </c>
      <c r="E484">
        <v>0</v>
      </c>
      <c r="F484">
        <v>34.99</v>
      </c>
    </row>
    <row r="485" spans="1:6" x14ac:dyDescent="0.25">
      <c r="A485" t="s">
        <v>1910</v>
      </c>
      <c r="B485" t="str">
        <f>TEXT(Table_Query_from_Great_Plains[[#This Row],[ITEMNMBR]],0)</f>
        <v>7290A</v>
      </c>
      <c r="C485" t="s">
        <v>4617</v>
      </c>
      <c r="D485" t="s">
        <v>13</v>
      </c>
      <c r="E485">
        <v>0</v>
      </c>
      <c r="F485">
        <v>39.99</v>
      </c>
    </row>
    <row r="486" spans="1:6" x14ac:dyDescent="0.25">
      <c r="A486" t="s">
        <v>1911</v>
      </c>
      <c r="B486" t="str">
        <f>TEXT(Table_Query_from_Great_Plains[[#This Row],[ITEMNMBR]],0)</f>
        <v>7290AK</v>
      </c>
      <c r="C486" t="s">
        <v>4617</v>
      </c>
      <c r="D486" t="s">
        <v>13</v>
      </c>
      <c r="E486">
        <v>0</v>
      </c>
      <c r="F486">
        <v>39.99</v>
      </c>
    </row>
    <row r="487" spans="1:6" x14ac:dyDescent="0.25">
      <c r="A487" t="s">
        <v>1912</v>
      </c>
      <c r="B487" t="str">
        <f>TEXT(Table_Query_from_Great_Plains[[#This Row],[ITEMNMBR]],0)</f>
        <v>7290B</v>
      </c>
      <c r="C487" t="s">
        <v>4618</v>
      </c>
      <c r="D487" t="s">
        <v>13</v>
      </c>
      <c r="E487">
        <v>0</v>
      </c>
      <c r="F487">
        <v>49.99</v>
      </c>
    </row>
    <row r="488" spans="1:6" x14ac:dyDescent="0.25">
      <c r="A488" t="s">
        <v>1913</v>
      </c>
      <c r="B488" t="str">
        <f>TEXT(Table_Query_from_Great_Plains[[#This Row],[ITEMNMBR]],0)</f>
        <v>7290BK</v>
      </c>
      <c r="C488" t="s">
        <v>4618</v>
      </c>
      <c r="D488" t="s">
        <v>13</v>
      </c>
      <c r="E488">
        <v>0</v>
      </c>
      <c r="F488">
        <v>49.99</v>
      </c>
    </row>
    <row r="489" spans="1:6" x14ac:dyDescent="0.25">
      <c r="A489" t="s">
        <v>1914</v>
      </c>
      <c r="B489" t="str">
        <f>TEXT(Table_Query_from_Great_Plains[[#This Row],[ITEMNMBR]],0)</f>
        <v>7290C</v>
      </c>
      <c r="C489" t="s">
        <v>4619</v>
      </c>
      <c r="D489" t="s">
        <v>13</v>
      </c>
      <c r="E489">
        <v>0</v>
      </c>
      <c r="F489">
        <v>19.989999999999998</v>
      </c>
    </row>
    <row r="490" spans="1:6" x14ac:dyDescent="0.25">
      <c r="A490" t="s">
        <v>1915</v>
      </c>
      <c r="B490" t="str">
        <f>TEXT(Table_Query_from_Great_Plains[[#This Row],[ITEMNMBR]],0)</f>
        <v>7290CK</v>
      </c>
      <c r="C490" t="s">
        <v>4619</v>
      </c>
      <c r="D490" t="s">
        <v>13</v>
      </c>
      <c r="E490">
        <v>0</v>
      </c>
      <c r="F490">
        <v>19.989999999999998</v>
      </c>
    </row>
    <row r="491" spans="1:6" x14ac:dyDescent="0.25">
      <c r="A491" t="s">
        <v>1330</v>
      </c>
      <c r="B491" t="str">
        <f>TEXT(Table_Query_from_Great_Plains[[#This Row],[ITEMNMBR]],0)</f>
        <v>7302AK</v>
      </c>
      <c r="C491" t="s">
        <v>1331</v>
      </c>
      <c r="D491" t="s">
        <v>13</v>
      </c>
      <c r="E491">
        <v>0</v>
      </c>
      <c r="F491">
        <v>49.99</v>
      </c>
    </row>
    <row r="492" spans="1:6" x14ac:dyDescent="0.25">
      <c r="A492" t="s">
        <v>1332</v>
      </c>
      <c r="B492" t="str">
        <f>TEXT(Table_Query_from_Great_Plains[[#This Row],[ITEMNMBR]],0)</f>
        <v>7302BK</v>
      </c>
      <c r="C492" t="s">
        <v>1333</v>
      </c>
      <c r="D492" t="s">
        <v>13</v>
      </c>
      <c r="E492">
        <v>0</v>
      </c>
      <c r="F492">
        <v>59.99</v>
      </c>
    </row>
    <row r="493" spans="1:6" x14ac:dyDescent="0.25">
      <c r="A493" t="s">
        <v>1729</v>
      </c>
      <c r="B493" t="str">
        <f>TEXT(Table_Query_from_Great_Plains[[#This Row],[ITEMNMBR]],0)</f>
        <v>7302CK</v>
      </c>
      <c r="C493" t="s">
        <v>1730</v>
      </c>
      <c r="D493" t="s">
        <v>13</v>
      </c>
      <c r="E493">
        <v>0</v>
      </c>
      <c r="F493">
        <v>24.99</v>
      </c>
    </row>
    <row r="494" spans="1:6" x14ac:dyDescent="0.25">
      <c r="A494" t="s">
        <v>1334</v>
      </c>
      <c r="B494" t="str">
        <f>TEXT(Table_Query_from_Great_Plains[[#This Row],[ITEMNMBR]],0)</f>
        <v>7307AK</v>
      </c>
      <c r="C494" t="s">
        <v>1335</v>
      </c>
      <c r="D494" t="s">
        <v>13</v>
      </c>
      <c r="E494">
        <v>0</v>
      </c>
      <c r="F494">
        <v>39.99</v>
      </c>
    </row>
    <row r="495" spans="1:6" x14ac:dyDescent="0.25">
      <c r="A495" t="s">
        <v>1336</v>
      </c>
      <c r="B495" t="str">
        <f>TEXT(Table_Query_from_Great_Plains[[#This Row],[ITEMNMBR]],0)</f>
        <v>7307BK</v>
      </c>
      <c r="C495" t="s">
        <v>1337</v>
      </c>
      <c r="D495" t="s">
        <v>13</v>
      </c>
      <c r="E495">
        <v>0</v>
      </c>
      <c r="F495">
        <v>49.99</v>
      </c>
    </row>
    <row r="496" spans="1:6" x14ac:dyDescent="0.25">
      <c r="A496" t="s">
        <v>1731</v>
      </c>
      <c r="B496" t="str">
        <f>TEXT(Table_Query_from_Great_Plains[[#This Row],[ITEMNMBR]],0)</f>
        <v>7307CK</v>
      </c>
      <c r="C496" t="s">
        <v>1732</v>
      </c>
      <c r="D496" t="s">
        <v>13</v>
      </c>
      <c r="E496">
        <v>0</v>
      </c>
      <c r="F496">
        <v>19.989999999999998</v>
      </c>
    </row>
    <row r="497" spans="1:6" x14ac:dyDescent="0.25">
      <c r="A497" t="s">
        <v>1338</v>
      </c>
      <c r="B497" t="str">
        <f>TEXT(Table_Query_from_Great_Plains[[#This Row],[ITEMNMBR]],0)</f>
        <v>7308AK</v>
      </c>
      <c r="C497" t="s">
        <v>1339</v>
      </c>
      <c r="D497" t="s">
        <v>13</v>
      </c>
      <c r="E497">
        <v>0</v>
      </c>
      <c r="F497">
        <v>39.99</v>
      </c>
    </row>
    <row r="498" spans="1:6" x14ac:dyDescent="0.25">
      <c r="A498" t="s">
        <v>1340</v>
      </c>
      <c r="B498" t="str">
        <f>TEXT(Table_Query_from_Great_Plains[[#This Row],[ITEMNMBR]],0)</f>
        <v>7308BK</v>
      </c>
      <c r="C498" t="s">
        <v>1341</v>
      </c>
      <c r="D498" t="s">
        <v>13</v>
      </c>
      <c r="E498">
        <v>0</v>
      </c>
      <c r="F498">
        <v>49.99</v>
      </c>
    </row>
    <row r="499" spans="1:6" x14ac:dyDescent="0.25">
      <c r="A499" t="s">
        <v>1733</v>
      </c>
      <c r="B499" t="str">
        <f>TEXT(Table_Query_from_Great_Plains[[#This Row],[ITEMNMBR]],0)</f>
        <v>7308CK</v>
      </c>
      <c r="C499" t="s">
        <v>1734</v>
      </c>
      <c r="D499" t="s">
        <v>13</v>
      </c>
      <c r="E499">
        <v>0</v>
      </c>
      <c r="F499">
        <v>19.989999999999998</v>
      </c>
    </row>
    <row r="500" spans="1:6" x14ac:dyDescent="0.25">
      <c r="A500" t="s">
        <v>1342</v>
      </c>
      <c r="B500" t="str">
        <f>TEXT(Table_Query_from_Great_Plains[[#This Row],[ITEMNMBR]],0)</f>
        <v>7313AK</v>
      </c>
      <c r="C500" t="s">
        <v>1343</v>
      </c>
      <c r="D500" t="s">
        <v>13</v>
      </c>
      <c r="E500">
        <v>0</v>
      </c>
      <c r="F500">
        <v>39.99</v>
      </c>
    </row>
    <row r="501" spans="1:6" x14ac:dyDescent="0.25">
      <c r="A501" t="s">
        <v>1344</v>
      </c>
      <c r="B501" t="str">
        <f>TEXT(Table_Query_from_Great_Plains[[#This Row],[ITEMNMBR]],0)</f>
        <v>7313BK</v>
      </c>
      <c r="C501" t="s">
        <v>1345</v>
      </c>
      <c r="D501" t="s">
        <v>13</v>
      </c>
      <c r="E501">
        <v>0</v>
      </c>
      <c r="F501">
        <v>49.99</v>
      </c>
    </row>
    <row r="502" spans="1:6" x14ac:dyDescent="0.25">
      <c r="A502" t="s">
        <v>1735</v>
      </c>
      <c r="B502" t="str">
        <f>TEXT(Table_Query_from_Great_Plains[[#This Row],[ITEMNMBR]],0)</f>
        <v>7313CK</v>
      </c>
      <c r="C502" t="s">
        <v>1736</v>
      </c>
      <c r="D502" t="s">
        <v>13</v>
      </c>
      <c r="E502">
        <v>0</v>
      </c>
      <c r="F502">
        <v>19.989999999999998</v>
      </c>
    </row>
    <row r="503" spans="1:6" x14ac:dyDescent="0.25">
      <c r="A503" t="s">
        <v>1346</v>
      </c>
      <c r="B503" t="str">
        <f>TEXT(Table_Query_from_Great_Plains[[#This Row],[ITEMNMBR]],0)</f>
        <v>7317AK</v>
      </c>
      <c r="C503" t="s">
        <v>1347</v>
      </c>
      <c r="D503" t="s">
        <v>13</v>
      </c>
      <c r="E503">
        <v>0</v>
      </c>
      <c r="F503">
        <v>39.99</v>
      </c>
    </row>
    <row r="504" spans="1:6" x14ac:dyDescent="0.25">
      <c r="A504" t="s">
        <v>1348</v>
      </c>
      <c r="B504" t="str">
        <f>TEXT(Table_Query_from_Great_Plains[[#This Row],[ITEMNMBR]],0)</f>
        <v>7317BK</v>
      </c>
      <c r="C504" t="s">
        <v>1349</v>
      </c>
      <c r="D504" t="s">
        <v>13</v>
      </c>
      <c r="E504">
        <v>0</v>
      </c>
      <c r="F504">
        <v>49.99</v>
      </c>
    </row>
    <row r="505" spans="1:6" x14ac:dyDescent="0.25">
      <c r="A505" t="s">
        <v>1737</v>
      </c>
      <c r="B505" t="str">
        <f>TEXT(Table_Query_from_Great_Plains[[#This Row],[ITEMNMBR]],0)</f>
        <v>7317CK</v>
      </c>
      <c r="C505" t="s">
        <v>1738</v>
      </c>
      <c r="D505" t="s">
        <v>13</v>
      </c>
      <c r="E505">
        <v>0</v>
      </c>
      <c r="F505">
        <v>19.989999999999998</v>
      </c>
    </row>
    <row r="506" spans="1:6" x14ac:dyDescent="0.25">
      <c r="A506" t="s">
        <v>1514</v>
      </c>
      <c r="B506" t="str">
        <f>TEXT(Table_Query_from_Great_Plains[[#This Row],[ITEMNMBR]],0)</f>
        <v>7318A</v>
      </c>
      <c r="C506" t="s">
        <v>1351</v>
      </c>
      <c r="D506" t="s">
        <v>13</v>
      </c>
      <c r="E506">
        <v>0</v>
      </c>
      <c r="F506">
        <v>49.99</v>
      </c>
    </row>
    <row r="507" spans="1:6" x14ac:dyDescent="0.25">
      <c r="A507" t="s">
        <v>1350</v>
      </c>
      <c r="B507" t="str">
        <f>TEXT(Table_Query_from_Great_Plains[[#This Row],[ITEMNMBR]],0)</f>
        <v>7318AK</v>
      </c>
      <c r="C507" t="s">
        <v>1351</v>
      </c>
      <c r="D507" t="s">
        <v>13</v>
      </c>
      <c r="E507">
        <v>0</v>
      </c>
      <c r="F507">
        <v>49.99</v>
      </c>
    </row>
    <row r="508" spans="1:6" x14ac:dyDescent="0.25">
      <c r="A508" t="s">
        <v>1352</v>
      </c>
      <c r="B508" t="str">
        <f>TEXT(Table_Query_from_Great_Plains[[#This Row],[ITEMNMBR]],0)</f>
        <v>7318BK</v>
      </c>
      <c r="C508" t="s">
        <v>1353</v>
      </c>
      <c r="D508" t="s">
        <v>13</v>
      </c>
      <c r="E508">
        <v>0</v>
      </c>
      <c r="F508">
        <v>59.99</v>
      </c>
    </row>
    <row r="509" spans="1:6" x14ac:dyDescent="0.25">
      <c r="A509" t="s">
        <v>1739</v>
      </c>
      <c r="B509" t="str">
        <f>TEXT(Table_Query_from_Great_Plains[[#This Row],[ITEMNMBR]],0)</f>
        <v>7318CK</v>
      </c>
      <c r="C509" t="s">
        <v>1740</v>
      </c>
      <c r="D509" t="s">
        <v>13</v>
      </c>
      <c r="E509">
        <v>0</v>
      </c>
      <c r="F509">
        <v>24.99</v>
      </c>
    </row>
    <row r="510" spans="1:6" x14ac:dyDescent="0.25">
      <c r="A510" t="s">
        <v>1354</v>
      </c>
      <c r="B510" t="str">
        <f>TEXT(Table_Query_from_Great_Plains[[#This Row],[ITEMNMBR]],0)</f>
        <v>7319AK</v>
      </c>
      <c r="C510" t="s">
        <v>1947</v>
      </c>
      <c r="D510" t="s">
        <v>13</v>
      </c>
      <c r="E510">
        <v>0</v>
      </c>
      <c r="F510">
        <v>39.99</v>
      </c>
    </row>
    <row r="511" spans="1:6" x14ac:dyDescent="0.25">
      <c r="A511" t="s">
        <v>1355</v>
      </c>
      <c r="B511" t="str">
        <f>TEXT(Table_Query_from_Great_Plains[[#This Row],[ITEMNMBR]],0)</f>
        <v>7319BK</v>
      </c>
      <c r="C511" t="s">
        <v>2276</v>
      </c>
      <c r="D511" t="s">
        <v>13</v>
      </c>
      <c r="E511">
        <v>0</v>
      </c>
      <c r="F511">
        <v>49.99</v>
      </c>
    </row>
    <row r="512" spans="1:6" x14ac:dyDescent="0.25">
      <c r="A512" t="s">
        <v>1741</v>
      </c>
      <c r="B512" t="str">
        <f>TEXT(Table_Query_from_Great_Plains[[#This Row],[ITEMNMBR]],0)</f>
        <v>7319CK</v>
      </c>
      <c r="C512" t="s">
        <v>2277</v>
      </c>
      <c r="D512" t="s">
        <v>13</v>
      </c>
      <c r="E512">
        <v>0</v>
      </c>
      <c r="F512">
        <v>19.989999999999998</v>
      </c>
    </row>
    <row r="513" spans="1:6" x14ac:dyDescent="0.25">
      <c r="A513" t="s">
        <v>1356</v>
      </c>
      <c r="B513" t="str">
        <f>TEXT(Table_Query_from_Great_Plains[[#This Row],[ITEMNMBR]],0)</f>
        <v>7320AK</v>
      </c>
      <c r="C513" t="s">
        <v>1357</v>
      </c>
      <c r="D513" t="s">
        <v>13</v>
      </c>
      <c r="E513">
        <v>0</v>
      </c>
      <c r="F513">
        <v>39.99</v>
      </c>
    </row>
    <row r="514" spans="1:6" x14ac:dyDescent="0.25">
      <c r="A514" t="s">
        <v>1358</v>
      </c>
      <c r="B514" t="str">
        <f>TEXT(Table_Query_from_Great_Plains[[#This Row],[ITEMNMBR]],0)</f>
        <v>7320BK</v>
      </c>
      <c r="C514" t="s">
        <v>1359</v>
      </c>
      <c r="D514" t="s">
        <v>13</v>
      </c>
      <c r="E514">
        <v>0</v>
      </c>
      <c r="F514">
        <v>49.99</v>
      </c>
    </row>
    <row r="515" spans="1:6" x14ac:dyDescent="0.25">
      <c r="A515" t="s">
        <v>1742</v>
      </c>
      <c r="B515" t="str">
        <f>TEXT(Table_Query_from_Great_Plains[[#This Row],[ITEMNMBR]],0)</f>
        <v>7320CK</v>
      </c>
      <c r="C515" t="s">
        <v>1743</v>
      </c>
      <c r="D515" t="s">
        <v>13</v>
      </c>
      <c r="E515">
        <v>0</v>
      </c>
      <c r="F515">
        <v>19.989999999999998</v>
      </c>
    </row>
    <row r="516" spans="1:6" x14ac:dyDescent="0.25">
      <c r="A516" t="s">
        <v>1360</v>
      </c>
      <c r="B516" t="str">
        <f>TEXT(Table_Query_from_Great_Plains[[#This Row],[ITEMNMBR]],0)</f>
        <v>7321AK</v>
      </c>
      <c r="C516" t="s">
        <v>1361</v>
      </c>
      <c r="D516" t="s">
        <v>13</v>
      </c>
      <c r="E516">
        <v>0</v>
      </c>
      <c r="F516">
        <v>39.99</v>
      </c>
    </row>
    <row r="517" spans="1:6" x14ac:dyDescent="0.25">
      <c r="A517" t="s">
        <v>1362</v>
      </c>
      <c r="B517" t="str">
        <f>TEXT(Table_Query_from_Great_Plains[[#This Row],[ITEMNMBR]],0)</f>
        <v>7321BK</v>
      </c>
      <c r="C517" t="s">
        <v>1363</v>
      </c>
      <c r="D517" t="s">
        <v>13</v>
      </c>
      <c r="E517">
        <v>0</v>
      </c>
      <c r="F517">
        <v>49.99</v>
      </c>
    </row>
    <row r="518" spans="1:6" x14ac:dyDescent="0.25">
      <c r="A518" t="s">
        <v>1744</v>
      </c>
      <c r="B518" t="str">
        <f>TEXT(Table_Query_from_Great_Plains[[#This Row],[ITEMNMBR]],0)</f>
        <v>7321CK</v>
      </c>
      <c r="C518" t="s">
        <v>1745</v>
      </c>
      <c r="D518" t="s">
        <v>13</v>
      </c>
      <c r="E518">
        <v>0</v>
      </c>
      <c r="F518">
        <v>19.989999999999998</v>
      </c>
    </row>
    <row r="519" spans="1:6" x14ac:dyDescent="0.25">
      <c r="A519" t="s">
        <v>1364</v>
      </c>
      <c r="B519" t="str">
        <f>TEXT(Table_Query_from_Great_Plains[[#This Row],[ITEMNMBR]],0)</f>
        <v>7350AK</v>
      </c>
      <c r="C519" t="s">
        <v>1365</v>
      </c>
      <c r="D519" t="s">
        <v>13</v>
      </c>
      <c r="E519">
        <v>0</v>
      </c>
      <c r="F519">
        <v>49.99</v>
      </c>
    </row>
    <row r="520" spans="1:6" x14ac:dyDescent="0.25">
      <c r="A520" t="s">
        <v>1366</v>
      </c>
      <c r="B520" t="str">
        <f>TEXT(Table_Query_from_Great_Plains[[#This Row],[ITEMNMBR]],0)</f>
        <v>7350BK</v>
      </c>
      <c r="C520" t="s">
        <v>1367</v>
      </c>
      <c r="D520" t="s">
        <v>13</v>
      </c>
      <c r="E520">
        <v>0</v>
      </c>
      <c r="F520">
        <v>59.99</v>
      </c>
    </row>
    <row r="521" spans="1:6" x14ac:dyDescent="0.25">
      <c r="A521" t="s">
        <v>1746</v>
      </c>
      <c r="B521" t="str">
        <f>TEXT(Table_Query_from_Great_Plains[[#This Row],[ITEMNMBR]],0)</f>
        <v>7350CK</v>
      </c>
      <c r="C521" t="s">
        <v>1747</v>
      </c>
      <c r="D521" t="s">
        <v>13</v>
      </c>
      <c r="E521">
        <v>0</v>
      </c>
      <c r="F521">
        <v>24.99</v>
      </c>
    </row>
    <row r="522" spans="1:6" x14ac:dyDescent="0.25">
      <c r="A522" t="s">
        <v>1368</v>
      </c>
      <c r="B522" t="str">
        <f>TEXT(Table_Query_from_Great_Plains[[#This Row],[ITEMNMBR]],0)</f>
        <v>7351AK</v>
      </c>
      <c r="C522" t="s">
        <v>1369</v>
      </c>
      <c r="D522" t="s">
        <v>13</v>
      </c>
      <c r="E522">
        <v>0</v>
      </c>
      <c r="F522">
        <v>49.99</v>
      </c>
    </row>
    <row r="523" spans="1:6" x14ac:dyDescent="0.25">
      <c r="A523" t="s">
        <v>1370</v>
      </c>
      <c r="B523" t="str">
        <f>TEXT(Table_Query_from_Great_Plains[[#This Row],[ITEMNMBR]],0)</f>
        <v>7351BK</v>
      </c>
      <c r="C523" t="s">
        <v>1371</v>
      </c>
      <c r="D523" t="s">
        <v>13</v>
      </c>
      <c r="E523">
        <v>0</v>
      </c>
      <c r="F523">
        <v>59.99</v>
      </c>
    </row>
    <row r="524" spans="1:6" x14ac:dyDescent="0.25">
      <c r="A524" t="s">
        <v>1748</v>
      </c>
      <c r="B524" t="str">
        <f>TEXT(Table_Query_from_Great_Plains[[#This Row],[ITEMNMBR]],0)</f>
        <v>7351CK</v>
      </c>
      <c r="C524" t="s">
        <v>1749</v>
      </c>
      <c r="D524" t="s">
        <v>13</v>
      </c>
      <c r="E524">
        <v>0</v>
      </c>
      <c r="F524">
        <v>24.99</v>
      </c>
    </row>
    <row r="525" spans="1:6" x14ac:dyDescent="0.25">
      <c r="A525" t="s">
        <v>1372</v>
      </c>
      <c r="B525" t="str">
        <f>TEXT(Table_Query_from_Great_Plains[[#This Row],[ITEMNMBR]],0)</f>
        <v>7352AK</v>
      </c>
      <c r="C525" t="s">
        <v>1373</v>
      </c>
      <c r="D525" t="s">
        <v>13</v>
      </c>
      <c r="E525">
        <v>0</v>
      </c>
      <c r="F525">
        <v>49.99</v>
      </c>
    </row>
    <row r="526" spans="1:6" x14ac:dyDescent="0.25">
      <c r="A526" t="s">
        <v>1374</v>
      </c>
      <c r="B526" t="str">
        <f>TEXT(Table_Query_from_Great_Plains[[#This Row],[ITEMNMBR]],0)</f>
        <v>7352BK</v>
      </c>
      <c r="C526" t="s">
        <v>1375</v>
      </c>
      <c r="D526" t="s">
        <v>13</v>
      </c>
      <c r="E526">
        <v>0</v>
      </c>
      <c r="F526">
        <v>59.99</v>
      </c>
    </row>
    <row r="527" spans="1:6" x14ac:dyDescent="0.25">
      <c r="A527" t="s">
        <v>1750</v>
      </c>
      <c r="B527" t="str">
        <f>TEXT(Table_Query_from_Great_Plains[[#This Row],[ITEMNMBR]],0)</f>
        <v>7352CK</v>
      </c>
      <c r="C527" t="s">
        <v>1751</v>
      </c>
      <c r="D527" t="s">
        <v>13</v>
      </c>
      <c r="E527">
        <v>0</v>
      </c>
      <c r="F527">
        <v>24.99</v>
      </c>
    </row>
    <row r="528" spans="1:6" x14ac:dyDescent="0.25">
      <c r="A528" t="s">
        <v>1376</v>
      </c>
      <c r="B528" t="str">
        <f>TEXT(Table_Query_from_Great_Plains[[#This Row],[ITEMNMBR]],0)</f>
        <v>7355AK</v>
      </c>
      <c r="C528" t="s">
        <v>1377</v>
      </c>
      <c r="D528" t="s">
        <v>13</v>
      </c>
      <c r="E528">
        <v>0</v>
      </c>
      <c r="F528">
        <v>49.99</v>
      </c>
    </row>
    <row r="529" spans="1:6" x14ac:dyDescent="0.25">
      <c r="A529" t="s">
        <v>1378</v>
      </c>
      <c r="B529" t="str">
        <f>TEXT(Table_Query_from_Great_Plains[[#This Row],[ITEMNMBR]],0)</f>
        <v>7355BK</v>
      </c>
      <c r="C529" t="s">
        <v>1379</v>
      </c>
      <c r="D529" t="s">
        <v>13</v>
      </c>
      <c r="E529">
        <v>0</v>
      </c>
      <c r="F529">
        <v>59.99</v>
      </c>
    </row>
    <row r="530" spans="1:6" x14ac:dyDescent="0.25">
      <c r="A530" t="s">
        <v>1752</v>
      </c>
      <c r="B530" t="str">
        <f>TEXT(Table_Query_from_Great_Plains[[#This Row],[ITEMNMBR]],0)</f>
        <v>7355CK</v>
      </c>
      <c r="C530" t="s">
        <v>1753</v>
      </c>
      <c r="D530" t="s">
        <v>13</v>
      </c>
      <c r="E530">
        <v>0</v>
      </c>
      <c r="F530">
        <v>24.99</v>
      </c>
    </row>
    <row r="531" spans="1:6" x14ac:dyDescent="0.25">
      <c r="A531" t="s">
        <v>1380</v>
      </c>
      <c r="B531" t="str">
        <f>TEXT(Table_Query_from_Great_Plains[[#This Row],[ITEMNMBR]],0)</f>
        <v>7362AK</v>
      </c>
      <c r="C531" t="s">
        <v>1381</v>
      </c>
      <c r="D531" t="s">
        <v>13</v>
      </c>
      <c r="E531">
        <v>0</v>
      </c>
      <c r="F531">
        <v>49.99</v>
      </c>
    </row>
    <row r="532" spans="1:6" x14ac:dyDescent="0.25">
      <c r="A532" t="s">
        <v>1382</v>
      </c>
      <c r="B532" t="str">
        <f>TEXT(Table_Query_from_Great_Plains[[#This Row],[ITEMNMBR]],0)</f>
        <v>7362BK</v>
      </c>
      <c r="C532" t="s">
        <v>1383</v>
      </c>
      <c r="D532" t="s">
        <v>13</v>
      </c>
      <c r="E532">
        <v>0</v>
      </c>
      <c r="F532">
        <v>59.99</v>
      </c>
    </row>
    <row r="533" spans="1:6" x14ac:dyDescent="0.25">
      <c r="A533" t="s">
        <v>1754</v>
      </c>
      <c r="B533" t="str">
        <f>TEXT(Table_Query_from_Great_Plains[[#This Row],[ITEMNMBR]],0)</f>
        <v>7362CK</v>
      </c>
      <c r="C533" t="s">
        <v>1755</v>
      </c>
      <c r="D533" t="s">
        <v>13</v>
      </c>
      <c r="E533">
        <v>0</v>
      </c>
      <c r="F533">
        <v>24.99</v>
      </c>
    </row>
    <row r="534" spans="1:6" x14ac:dyDescent="0.25">
      <c r="A534" t="s">
        <v>1384</v>
      </c>
      <c r="B534" t="str">
        <f>TEXT(Table_Query_from_Great_Plains[[#This Row],[ITEMNMBR]],0)</f>
        <v>7363AK</v>
      </c>
      <c r="C534" t="s">
        <v>1385</v>
      </c>
      <c r="D534" t="s">
        <v>13</v>
      </c>
      <c r="E534">
        <v>0</v>
      </c>
      <c r="F534">
        <v>49.99</v>
      </c>
    </row>
    <row r="535" spans="1:6" x14ac:dyDescent="0.25">
      <c r="A535" t="s">
        <v>1386</v>
      </c>
      <c r="B535" t="str">
        <f>TEXT(Table_Query_from_Great_Plains[[#This Row],[ITEMNMBR]],0)</f>
        <v>7363BK</v>
      </c>
      <c r="C535" t="s">
        <v>1387</v>
      </c>
      <c r="D535" t="s">
        <v>13</v>
      </c>
      <c r="E535">
        <v>0</v>
      </c>
      <c r="F535">
        <v>59.99</v>
      </c>
    </row>
    <row r="536" spans="1:6" x14ac:dyDescent="0.25">
      <c r="A536" t="s">
        <v>1756</v>
      </c>
      <c r="B536" t="str">
        <f>TEXT(Table_Query_from_Great_Plains[[#This Row],[ITEMNMBR]],0)</f>
        <v>7363CK</v>
      </c>
      <c r="C536" t="s">
        <v>1757</v>
      </c>
      <c r="D536" t="s">
        <v>13</v>
      </c>
      <c r="E536">
        <v>0</v>
      </c>
      <c r="F536">
        <v>24.99</v>
      </c>
    </row>
    <row r="537" spans="1:6" x14ac:dyDescent="0.25">
      <c r="A537" t="s">
        <v>1388</v>
      </c>
      <c r="B537" t="str">
        <f>TEXT(Table_Query_from_Great_Plains[[#This Row],[ITEMNMBR]],0)</f>
        <v>7364AK</v>
      </c>
      <c r="C537" t="s">
        <v>1389</v>
      </c>
      <c r="D537" t="s">
        <v>13</v>
      </c>
      <c r="E537">
        <v>0</v>
      </c>
      <c r="F537">
        <v>49.99</v>
      </c>
    </row>
    <row r="538" spans="1:6" x14ac:dyDescent="0.25">
      <c r="A538" t="s">
        <v>1390</v>
      </c>
      <c r="B538" t="str">
        <f>TEXT(Table_Query_from_Great_Plains[[#This Row],[ITEMNMBR]],0)</f>
        <v>7364BK</v>
      </c>
      <c r="C538" t="s">
        <v>1391</v>
      </c>
      <c r="D538" t="s">
        <v>13</v>
      </c>
      <c r="E538">
        <v>0</v>
      </c>
      <c r="F538">
        <v>59.99</v>
      </c>
    </row>
    <row r="539" spans="1:6" x14ac:dyDescent="0.25">
      <c r="A539" t="s">
        <v>1758</v>
      </c>
      <c r="B539" t="str">
        <f>TEXT(Table_Query_from_Great_Plains[[#This Row],[ITEMNMBR]],0)</f>
        <v>7364CK</v>
      </c>
      <c r="C539" t="s">
        <v>1759</v>
      </c>
      <c r="D539" t="s">
        <v>13</v>
      </c>
      <c r="E539">
        <v>0</v>
      </c>
      <c r="F539">
        <v>24.99</v>
      </c>
    </row>
    <row r="540" spans="1:6" x14ac:dyDescent="0.25">
      <c r="A540" t="s">
        <v>1392</v>
      </c>
      <c r="B540" t="str">
        <f>TEXT(Table_Query_from_Great_Plains[[#This Row],[ITEMNMBR]],0)</f>
        <v>7366AK</v>
      </c>
      <c r="C540" t="s">
        <v>2278</v>
      </c>
      <c r="D540" t="s">
        <v>13</v>
      </c>
      <c r="E540">
        <v>0</v>
      </c>
      <c r="F540">
        <v>49.99</v>
      </c>
    </row>
    <row r="541" spans="1:6" x14ac:dyDescent="0.25">
      <c r="A541" t="s">
        <v>1393</v>
      </c>
      <c r="B541" t="str">
        <f>TEXT(Table_Query_from_Great_Plains[[#This Row],[ITEMNMBR]],0)</f>
        <v>7366BK</v>
      </c>
      <c r="C541" t="s">
        <v>2279</v>
      </c>
      <c r="D541" t="s">
        <v>13</v>
      </c>
      <c r="E541">
        <v>0</v>
      </c>
      <c r="F541">
        <v>59.99</v>
      </c>
    </row>
    <row r="542" spans="1:6" x14ac:dyDescent="0.25">
      <c r="A542" t="s">
        <v>1760</v>
      </c>
      <c r="B542" t="str">
        <f>TEXT(Table_Query_from_Great_Plains[[#This Row],[ITEMNMBR]],0)</f>
        <v>7366CK</v>
      </c>
      <c r="C542" t="s">
        <v>2280</v>
      </c>
      <c r="D542" t="s">
        <v>13</v>
      </c>
      <c r="E542">
        <v>0</v>
      </c>
      <c r="F542">
        <v>24.99</v>
      </c>
    </row>
    <row r="543" spans="1:6" x14ac:dyDescent="0.25">
      <c r="A543" t="s">
        <v>1394</v>
      </c>
      <c r="B543" t="str">
        <f>TEXT(Table_Query_from_Great_Plains[[#This Row],[ITEMNMBR]],0)</f>
        <v>7367AK</v>
      </c>
      <c r="C543" t="s">
        <v>1395</v>
      </c>
      <c r="D543" t="s">
        <v>13</v>
      </c>
      <c r="E543">
        <v>0</v>
      </c>
      <c r="F543">
        <v>49.99</v>
      </c>
    </row>
    <row r="544" spans="1:6" x14ac:dyDescent="0.25">
      <c r="A544" t="s">
        <v>1396</v>
      </c>
      <c r="B544" t="str">
        <f>TEXT(Table_Query_from_Great_Plains[[#This Row],[ITEMNMBR]],0)</f>
        <v>7367BK</v>
      </c>
      <c r="C544" t="s">
        <v>1397</v>
      </c>
      <c r="D544" t="s">
        <v>13</v>
      </c>
      <c r="E544">
        <v>0</v>
      </c>
      <c r="F544">
        <v>59.99</v>
      </c>
    </row>
    <row r="545" spans="1:6" x14ac:dyDescent="0.25">
      <c r="A545" t="s">
        <v>1761</v>
      </c>
      <c r="B545" t="str">
        <f>TEXT(Table_Query_from_Great_Plains[[#This Row],[ITEMNMBR]],0)</f>
        <v>7367CK</v>
      </c>
      <c r="C545" t="s">
        <v>1762</v>
      </c>
      <c r="D545" t="s">
        <v>13</v>
      </c>
      <c r="E545">
        <v>0</v>
      </c>
      <c r="F545">
        <v>24.99</v>
      </c>
    </row>
    <row r="546" spans="1:6" x14ac:dyDescent="0.25">
      <c r="A546" t="s">
        <v>1981</v>
      </c>
      <c r="B546" t="str">
        <f>TEXT(Table_Query_from_Great_Plains[[#This Row],[ITEMNMBR]],0)</f>
        <v>7372AK</v>
      </c>
      <c r="C546" t="s">
        <v>1982</v>
      </c>
      <c r="D546" t="s">
        <v>13</v>
      </c>
      <c r="E546">
        <v>0</v>
      </c>
      <c r="F546">
        <v>39.99</v>
      </c>
    </row>
    <row r="547" spans="1:6" x14ac:dyDescent="0.25">
      <c r="A547" t="s">
        <v>1983</v>
      </c>
      <c r="B547" t="str">
        <f>TEXT(Table_Query_from_Great_Plains[[#This Row],[ITEMNMBR]],0)</f>
        <v>7372BK</v>
      </c>
      <c r="C547" t="s">
        <v>1984</v>
      </c>
      <c r="D547" t="s">
        <v>13</v>
      </c>
      <c r="E547">
        <v>0</v>
      </c>
      <c r="F547">
        <v>49.99</v>
      </c>
    </row>
    <row r="548" spans="1:6" x14ac:dyDescent="0.25">
      <c r="A548" t="s">
        <v>1985</v>
      </c>
      <c r="B548" t="str">
        <f>TEXT(Table_Query_from_Great_Plains[[#This Row],[ITEMNMBR]],0)</f>
        <v>7372CK</v>
      </c>
      <c r="C548" t="s">
        <v>1986</v>
      </c>
      <c r="D548" t="s">
        <v>13</v>
      </c>
      <c r="E548">
        <v>0</v>
      </c>
      <c r="F548">
        <v>19.989999999999998</v>
      </c>
    </row>
    <row r="549" spans="1:6" x14ac:dyDescent="0.25">
      <c r="A549" t="s">
        <v>1987</v>
      </c>
      <c r="B549" t="str">
        <f>TEXT(Table_Query_from_Great_Plains[[#This Row],[ITEMNMBR]],0)</f>
        <v>7373AK</v>
      </c>
      <c r="C549" t="s">
        <v>1988</v>
      </c>
      <c r="D549" t="s">
        <v>13</v>
      </c>
      <c r="E549">
        <v>0</v>
      </c>
      <c r="F549">
        <v>39.99</v>
      </c>
    </row>
    <row r="550" spans="1:6" x14ac:dyDescent="0.25">
      <c r="A550" t="s">
        <v>1989</v>
      </c>
      <c r="B550" t="str">
        <f>TEXT(Table_Query_from_Great_Plains[[#This Row],[ITEMNMBR]],0)</f>
        <v>7373BK</v>
      </c>
      <c r="C550" t="s">
        <v>1990</v>
      </c>
      <c r="D550" t="s">
        <v>13</v>
      </c>
      <c r="E550">
        <v>0</v>
      </c>
      <c r="F550">
        <v>49.99</v>
      </c>
    </row>
    <row r="551" spans="1:6" x14ac:dyDescent="0.25">
      <c r="A551" t="s">
        <v>1991</v>
      </c>
      <c r="B551" t="str">
        <f>TEXT(Table_Query_from_Great_Plains[[#This Row],[ITEMNMBR]],0)</f>
        <v>7373CK</v>
      </c>
      <c r="C551" t="s">
        <v>1992</v>
      </c>
      <c r="D551" t="s">
        <v>13</v>
      </c>
      <c r="E551">
        <v>0</v>
      </c>
      <c r="F551">
        <v>19.989999999999998</v>
      </c>
    </row>
    <row r="552" spans="1:6" x14ac:dyDescent="0.25">
      <c r="A552" t="s">
        <v>2109</v>
      </c>
      <c r="B552" t="str">
        <f>TEXT(Table_Query_from_Great_Plains[[#This Row],[ITEMNMBR]],0)</f>
        <v>7374AK</v>
      </c>
      <c r="C552" t="s">
        <v>2110</v>
      </c>
      <c r="D552" t="s">
        <v>13</v>
      </c>
      <c r="E552">
        <v>0</v>
      </c>
      <c r="F552">
        <v>49.99</v>
      </c>
    </row>
    <row r="553" spans="1:6" x14ac:dyDescent="0.25">
      <c r="A553" t="s">
        <v>2111</v>
      </c>
      <c r="B553" t="str">
        <f>TEXT(Table_Query_from_Great_Plains[[#This Row],[ITEMNMBR]],0)</f>
        <v>7374BK</v>
      </c>
      <c r="C553" t="s">
        <v>2112</v>
      </c>
      <c r="D553" t="s">
        <v>13</v>
      </c>
      <c r="E553">
        <v>0</v>
      </c>
      <c r="F553">
        <v>59.99</v>
      </c>
    </row>
    <row r="554" spans="1:6" x14ac:dyDescent="0.25">
      <c r="A554" t="s">
        <v>2113</v>
      </c>
      <c r="B554" t="str">
        <f>TEXT(Table_Query_from_Great_Plains[[#This Row],[ITEMNMBR]],0)</f>
        <v>7374CK</v>
      </c>
      <c r="C554" t="s">
        <v>2114</v>
      </c>
      <c r="D554" t="s">
        <v>13</v>
      </c>
      <c r="E554">
        <v>0</v>
      </c>
      <c r="F554">
        <v>24.99</v>
      </c>
    </row>
    <row r="555" spans="1:6" x14ac:dyDescent="0.25">
      <c r="A555" t="s">
        <v>1398</v>
      </c>
      <c r="B555" t="str">
        <f>TEXT(Table_Query_from_Great_Plains[[#This Row],[ITEMNMBR]],0)</f>
        <v>8001</v>
      </c>
      <c r="C555" t="s">
        <v>1846</v>
      </c>
      <c r="D555" t="s">
        <v>13</v>
      </c>
      <c r="E555">
        <v>0</v>
      </c>
      <c r="F555">
        <v>49.99</v>
      </c>
    </row>
    <row r="556" spans="1:6" x14ac:dyDescent="0.25">
      <c r="A556" t="s">
        <v>1399</v>
      </c>
      <c r="B556" t="str">
        <f>TEXT(Table_Query_from_Great_Plains[[#This Row],[ITEMNMBR]],0)</f>
        <v>8002</v>
      </c>
      <c r="C556" t="s">
        <v>1400</v>
      </c>
      <c r="D556" t="s">
        <v>13</v>
      </c>
      <c r="E556">
        <v>0</v>
      </c>
      <c r="F556">
        <v>29.99</v>
      </c>
    </row>
    <row r="557" spans="1:6" x14ac:dyDescent="0.25">
      <c r="A557" t="s">
        <v>1401</v>
      </c>
      <c r="B557" t="str">
        <f>TEXT(Table_Query_from_Great_Plains[[#This Row],[ITEMNMBR]],0)</f>
        <v>8003</v>
      </c>
      <c r="C557" t="s">
        <v>1402</v>
      </c>
      <c r="D557" t="s">
        <v>13</v>
      </c>
      <c r="E557">
        <v>0</v>
      </c>
      <c r="F557">
        <v>42.99</v>
      </c>
    </row>
    <row r="558" spans="1:6" x14ac:dyDescent="0.25">
      <c r="A558" t="s">
        <v>1403</v>
      </c>
      <c r="B558" t="str">
        <f>TEXT(Table_Query_from_Great_Plains[[#This Row],[ITEMNMBR]],0)</f>
        <v>8004</v>
      </c>
      <c r="C558" t="s">
        <v>1404</v>
      </c>
      <c r="D558" t="s">
        <v>13</v>
      </c>
      <c r="E558">
        <v>0</v>
      </c>
      <c r="F558">
        <v>42.99</v>
      </c>
    </row>
    <row r="559" spans="1:6" x14ac:dyDescent="0.25">
      <c r="A559" t="s">
        <v>1405</v>
      </c>
      <c r="B559" t="str">
        <f>TEXT(Table_Query_from_Great_Plains[[#This Row],[ITEMNMBR]],0)</f>
        <v>8007</v>
      </c>
      <c r="C559" t="s">
        <v>1406</v>
      </c>
      <c r="D559" t="s">
        <v>13</v>
      </c>
      <c r="E559">
        <v>0</v>
      </c>
      <c r="F559">
        <v>42.99</v>
      </c>
    </row>
    <row r="560" spans="1:6" x14ac:dyDescent="0.25">
      <c r="A560" t="s">
        <v>1407</v>
      </c>
      <c r="B560" t="str">
        <f>TEXT(Table_Query_from_Great_Plains[[#This Row],[ITEMNMBR]],0)</f>
        <v>8008</v>
      </c>
      <c r="C560" t="s">
        <v>1408</v>
      </c>
      <c r="D560" t="s">
        <v>13</v>
      </c>
      <c r="E560">
        <v>0</v>
      </c>
      <c r="F560">
        <v>42990</v>
      </c>
    </row>
    <row r="561" spans="1:6" x14ac:dyDescent="0.25">
      <c r="A561" t="s">
        <v>1409</v>
      </c>
      <c r="B561" t="str">
        <f>TEXT(Table_Query_from_Great_Plains[[#This Row],[ITEMNMBR]],0)</f>
        <v>8010</v>
      </c>
      <c r="C561" t="s">
        <v>1410</v>
      </c>
      <c r="D561" t="s">
        <v>13</v>
      </c>
      <c r="E561">
        <v>0</v>
      </c>
      <c r="F561">
        <v>54.99</v>
      </c>
    </row>
    <row r="562" spans="1:6" x14ac:dyDescent="0.25">
      <c r="A562" t="s">
        <v>1411</v>
      </c>
      <c r="B562" t="str">
        <f>TEXT(Table_Query_from_Great_Plains[[#This Row],[ITEMNMBR]],0)</f>
        <v>8011</v>
      </c>
      <c r="C562" t="s">
        <v>1412</v>
      </c>
      <c r="D562" t="s">
        <v>13</v>
      </c>
      <c r="E562">
        <v>0</v>
      </c>
      <c r="F562">
        <v>49.99</v>
      </c>
    </row>
    <row r="563" spans="1:6" x14ac:dyDescent="0.25">
      <c r="A563" t="s">
        <v>1413</v>
      </c>
      <c r="B563" t="str">
        <f>TEXT(Table_Query_from_Great_Plains[[#This Row],[ITEMNMBR]],0)</f>
        <v>8012</v>
      </c>
      <c r="C563" t="s">
        <v>1414</v>
      </c>
      <c r="D563" t="s">
        <v>13</v>
      </c>
      <c r="E563">
        <v>0</v>
      </c>
      <c r="F563">
        <v>49.99</v>
      </c>
    </row>
    <row r="564" spans="1:6" x14ac:dyDescent="0.25">
      <c r="A564" t="s">
        <v>1415</v>
      </c>
      <c r="B564" t="str">
        <f>TEXT(Table_Query_from_Great_Plains[[#This Row],[ITEMNMBR]],0)</f>
        <v>8018</v>
      </c>
      <c r="C564" t="s">
        <v>1416</v>
      </c>
      <c r="D564" t="s">
        <v>13</v>
      </c>
      <c r="E564">
        <v>0</v>
      </c>
      <c r="F564">
        <v>42.99</v>
      </c>
    </row>
    <row r="565" spans="1:6" x14ac:dyDescent="0.25">
      <c r="A565" t="s">
        <v>1417</v>
      </c>
      <c r="B565" t="str">
        <f>TEXT(Table_Query_from_Great_Plains[[#This Row],[ITEMNMBR]],0)</f>
        <v>8022</v>
      </c>
      <c r="C565" t="s">
        <v>1418</v>
      </c>
      <c r="D565" t="s">
        <v>13</v>
      </c>
      <c r="E565">
        <v>0</v>
      </c>
      <c r="F565">
        <v>42.99</v>
      </c>
    </row>
    <row r="566" spans="1:6" x14ac:dyDescent="0.25">
      <c r="A566" t="s">
        <v>1419</v>
      </c>
      <c r="B566" t="str">
        <f>TEXT(Table_Query_from_Great_Plains[[#This Row],[ITEMNMBR]],0)</f>
        <v>8024</v>
      </c>
      <c r="C566" t="s">
        <v>1420</v>
      </c>
      <c r="D566" t="s">
        <v>13</v>
      </c>
      <c r="E566">
        <v>0</v>
      </c>
      <c r="F566">
        <v>42.99</v>
      </c>
    </row>
    <row r="567" spans="1:6" x14ac:dyDescent="0.25">
      <c r="A567" t="s">
        <v>1421</v>
      </c>
      <c r="B567" t="str">
        <f>TEXT(Table_Query_from_Great_Plains[[#This Row],[ITEMNMBR]],0)</f>
        <v>8025</v>
      </c>
      <c r="C567" t="s">
        <v>1422</v>
      </c>
      <c r="D567" t="s">
        <v>13</v>
      </c>
      <c r="E567">
        <v>0</v>
      </c>
      <c r="F567">
        <v>42.99</v>
      </c>
    </row>
    <row r="568" spans="1:6" x14ac:dyDescent="0.25">
      <c r="A568" t="s">
        <v>1423</v>
      </c>
      <c r="B568" t="str">
        <f>TEXT(Table_Query_from_Great_Plains[[#This Row],[ITEMNMBR]],0)</f>
        <v>8027</v>
      </c>
      <c r="C568" t="s">
        <v>1424</v>
      </c>
      <c r="D568" t="s">
        <v>13</v>
      </c>
      <c r="E568">
        <v>0</v>
      </c>
      <c r="F568">
        <v>42.99</v>
      </c>
    </row>
    <row r="569" spans="1:6" x14ac:dyDescent="0.25">
      <c r="A569" t="s">
        <v>1425</v>
      </c>
      <c r="B569" t="str">
        <f>TEXT(Table_Query_from_Great_Plains[[#This Row],[ITEMNMBR]],0)</f>
        <v>8031</v>
      </c>
      <c r="C569" t="s">
        <v>1426</v>
      </c>
      <c r="D569" t="s">
        <v>13</v>
      </c>
      <c r="E569">
        <v>0</v>
      </c>
      <c r="F569">
        <v>42.99</v>
      </c>
    </row>
    <row r="570" spans="1:6" x14ac:dyDescent="0.25">
      <c r="A570" t="s">
        <v>1427</v>
      </c>
      <c r="B570" t="str">
        <f>TEXT(Table_Query_from_Great_Plains[[#This Row],[ITEMNMBR]],0)</f>
        <v>8032</v>
      </c>
      <c r="C570" t="s">
        <v>1428</v>
      </c>
      <c r="D570" t="s">
        <v>13</v>
      </c>
      <c r="E570">
        <v>0</v>
      </c>
      <c r="F570">
        <v>42.99</v>
      </c>
    </row>
    <row r="571" spans="1:6" x14ac:dyDescent="0.25">
      <c r="A571" t="s">
        <v>1429</v>
      </c>
      <c r="B571" t="str">
        <f>TEXT(Table_Query_from_Great_Plains[[#This Row],[ITEMNMBR]],0)</f>
        <v>8033</v>
      </c>
      <c r="C571" t="s">
        <v>1430</v>
      </c>
      <c r="D571" t="s">
        <v>13</v>
      </c>
      <c r="E571">
        <v>0</v>
      </c>
      <c r="F571">
        <v>42.99</v>
      </c>
    </row>
    <row r="572" spans="1:6" x14ac:dyDescent="0.25">
      <c r="A572" t="s">
        <v>1431</v>
      </c>
      <c r="B572" t="str">
        <f>TEXT(Table_Query_from_Great_Plains[[#This Row],[ITEMNMBR]],0)</f>
        <v>8034</v>
      </c>
      <c r="C572" t="s">
        <v>1432</v>
      </c>
      <c r="D572" t="s">
        <v>13</v>
      </c>
      <c r="E572">
        <v>0</v>
      </c>
      <c r="F572">
        <v>42.99</v>
      </c>
    </row>
    <row r="573" spans="1:6" x14ac:dyDescent="0.25">
      <c r="A573" t="s">
        <v>1433</v>
      </c>
      <c r="B573" t="str">
        <f>TEXT(Table_Query_from_Great_Plains[[#This Row],[ITEMNMBR]],0)</f>
        <v>8035</v>
      </c>
      <c r="C573" t="s">
        <v>1434</v>
      </c>
      <c r="D573" t="s">
        <v>13</v>
      </c>
      <c r="E573">
        <v>0</v>
      </c>
      <c r="F573">
        <v>39.99</v>
      </c>
    </row>
    <row r="574" spans="1:6" x14ac:dyDescent="0.25">
      <c r="A574" t="s">
        <v>1783</v>
      </c>
      <c r="B574" t="str">
        <f>TEXT(Table_Query_from_Great_Plains[[#This Row],[ITEMNMBR]],0)</f>
        <v>8036</v>
      </c>
      <c r="C574" t="s">
        <v>2281</v>
      </c>
      <c r="D574" t="s">
        <v>13</v>
      </c>
      <c r="E574">
        <v>0</v>
      </c>
      <c r="F574">
        <v>42.99</v>
      </c>
    </row>
    <row r="575" spans="1:6" x14ac:dyDescent="0.25">
      <c r="A575" t="s">
        <v>4620</v>
      </c>
      <c r="B575" t="str">
        <f>TEXT(Table_Query_from_Great_Plains[[#This Row],[ITEMNMBR]],0)</f>
        <v>8045</v>
      </c>
      <c r="C575" t="s">
        <v>4621</v>
      </c>
      <c r="D575" t="s">
        <v>13</v>
      </c>
      <c r="E575">
        <v>0</v>
      </c>
      <c r="F575">
        <v>0</v>
      </c>
    </row>
    <row r="576" spans="1:6" x14ac:dyDescent="0.25">
      <c r="A576" t="s">
        <v>1050</v>
      </c>
      <c r="B576" t="str">
        <f>TEXT(Table_Query_from_Great_Plains[[#This Row],[ITEMNMBR]],0)</f>
        <v>806A</v>
      </c>
      <c r="C576" t="s">
        <v>1051</v>
      </c>
      <c r="D576" t="s">
        <v>13</v>
      </c>
      <c r="E576">
        <v>0</v>
      </c>
      <c r="F576">
        <v>60</v>
      </c>
    </row>
    <row r="577" spans="1:6" x14ac:dyDescent="0.25">
      <c r="A577" t="s">
        <v>1435</v>
      </c>
      <c r="B577" t="str">
        <f>TEXT(Table_Query_from_Great_Plains[[#This Row],[ITEMNMBR]],0)</f>
        <v>8101</v>
      </c>
      <c r="C577" t="s">
        <v>1847</v>
      </c>
      <c r="D577" t="s">
        <v>13</v>
      </c>
      <c r="E577">
        <v>0</v>
      </c>
      <c r="F577">
        <v>34.99</v>
      </c>
    </row>
    <row r="578" spans="1:6" x14ac:dyDescent="0.25">
      <c r="A578" t="s">
        <v>1436</v>
      </c>
      <c r="B578" t="str">
        <f>TEXT(Table_Query_from_Great_Plains[[#This Row],[ITEMNMBR]],0)</f>
        <v>8102</v>
      </c>
      <c r="C578" t="s">
        <v>1437</v>
      </c>
      <c r="D578" t="s">
        <v>13</v>
      </c>
      <c r="E578">
        <v>0</v>
      </c>
      <c r="F578">
        <v>29.99</v>
      </c>
    </row>
    <row r="579" spans="1:6" x14ac:dyDescent="0.25">
      <c r="A579" t="s">
        <v>1438</v>
      </c>
      <c r="B579" t="str">
        <f>TEXT(Table_Query_from_Great_Plains[[#This Row],[ITEMNMBR]],0)</f>
        <v>8104</v>
      </c>
      <c r="C579" t="s">
        <v>1439</v>
      </c>
      <c r="D579" t="s">
        <v>13</v>
      </c>
      <c r="E579">
        <v>0</v>
      </c>
      <c r="F579">
        <v>29.99</v>
      </c>
    </row>
    <row r="580" spans="1:6" x14ac:dyDescent="0.25">
      <c r="A580" t="s">
        <v>1440</v>
      </c>
      <c r="B580" t="str">
        <f>TEXT(Table_Query_from_Great_Plains[[#This Row],[ITEMNMBR]],0)</f>
        <v>8107</v>
      </c>
      <c r="C580" t="s">
        <v>1441</v>
      </c>
      <c r="D580" t="s">
        <v>13</v>
      </c>
      <c r="E580">
        <v>0</v>
      </c>
      <c r="F580">
        <v>29.99</v>
      </c>
    </row>
    <row r="581" spans="1:6" x14ac:dyDescent="0.25">
      <c r="A581" t="s">
        <v>1442</v>
      </c>
      <c r="B581" t="str">
        <f>TEXT(Table_Query_from_Great_Plains[[#This Row],[ITEMNMBR]],0)</f>
        <v>8108</v>
      </c>
      <c r="C581" t="s">
        <v>1443</v>
      </c>
      <c r="D581" t="s">
        <v>13</v>
      </c>
      <c r="E581">
        <v>0</v>
      </c>
      <c r="F581">
        <v>29.99</v>
      </c>
    </row>
    <row r="582" spans="1:6" x14ac:dyDescent="0.25">
      <c r="A582" t="s">
        <v>1444</v>
      </c>
      <c r="B582" t="str">
        <f>TEXT(Table_Query_from_Great_Plains[[#This Row],[ITEMNMBR]],0)</f>
        <v>8111</v>
      </c>
      <c r="C582" t="s">
        <v>1445</v>
      </c>
      <c r="D582" t="s">
        <v>13</v>
      </c>
      <c r="E582">
        <v>0</v>
      </c>
      <c r="F582">
        <v>34.99</v>
      </c>
    </row>
    <row r="583" spans="1:6" x14ac:dyDescent="0.25">
      <c r="A583" t="s">
        <v>1446</v>
      </c>
      <c r="B583" t="str">
        <f>TEXT(Table_Query_from_Great_Plains[[#This Row],[ITEMNMBR]],0)</f>
        <v>8112</v>
      </c>
      <c r="C583" t="s">
        <v>1447</v>
      </c>
      <c r="D583" t="s">
        <v>13</v>
      </c>
      <c r="E583">
        <v>0</v>
      </c>
      <c r="F583">
        <v>34.99</v>
      </c>
    </row>
    <row r="584" spans="1:6" x14ac:dyDescent="0.25">
      <c r="A584" t="s">
        <v>1448</v>
      </c>
      <c r="B584" t="str">
        <f>TEXT(Table_Query_from_Great_Plains[[#This Row],[ITEMNMBR]],0)</f>
        <v>8118</v>
      </c>
      <c r="C584" t="s">
        <v>1449</v>
      </c>
      <c r="D584" t="s">
        <v>13</v>
      </c>
      <c r="E584">
        <v>0</v>
      </c>
      <c r="F584">
        <v>24.99</v>
      </c>
    </row>
    <row r="585" spans="1:6" x14ac:dyDescent="0.25">
      <c r="A585" t="s">
        <v>1450</v>
      </c>
      <c r="B585" t="str">
        <f>TEXT(Table_Query_from_Great_Plains[[#This Row],[ITEMNMBR]],0)</f>
        <v>8122</v>
      </c>
      <c r="C585" t="s">
        <v>1451</v>
      </c>
      <c r="D585" t="s">
        <v>13</v>
      </c>
      <c r="E585">
        <v>0</v>
      </c>
      <c r="F585">
        <v>29.99</v>
      </c>
    </row>
    <row r="586" spans="1:6" x14ac:dyDescent="0.25">
      <c r="A586" t="s">
        <v>1452</v>
      </c>
      <c r="B586" t="str">
        <f>TEXT(Table_Query_from_Great_Plains[[#This Row],[ITEMNMBR]],0)</f>
        <v>8124</v>
      </c>
      <c r="C586" t="s">
        <v>1453</v>
      </c>
      <c r="D586" t="s">
        <v>13</v>
      </c>
      <c r="E586">
        <v>0</v>
      </c>
      <c r="F586">
        <v>29.99</v>
      </c>
    </row>
    <row r="587" spans="1:6" x14ac:dyDescent="0.25">
      <c r="A587" t="s">
        <v>1454</v>
      </c>
      <c r="B587" t="str">
        <f>TEXT(Table_Query_from_Great_Plains[[#This Row],[ITEMNMBR]],0)</f>
        <v>8125</v>
      </c>
      <c r="C587" t="s">
        <v>1455</v>
      </c>
      <c r="D587" t="s">
        <v>13</v>
      </c>
      <c r="E587">
        <v>0</v>
      </c>
      <c r="F587">
        <v>29.99</v>
      </c>
    </row>
    <row r="588" spans="1:6" x14ac:dyDescent="0.25">
      <c r="A588" t="s">
        <v>1456</v>
      </c>
      <c r="B588" t="str">
        <f>TEXT(Table_Query_from_Great_Plains[[#This Row],[ITEMNMBR]],0)</f>
        <v>8127</v>
      </c>
      <c r="C588" t="s">
        <v>1457</v>
      </c>
      <c r="D588" t="s">
        <v>13</v>
      </c>
      <c r="E588">
        <v>0</v>
      </c>
      <c r="F588">
        <v>29.99</v>
      </c>
    </row>
    <row r="589" spans="1:6" x14ac:dyDescent="0.25">
      <c r="A589" t="s">
        <v>46</v>
      </c>
      <c r="B589" t="str">
        <f>TEXT(Table_Query_from_Great_Plains[[#This Row],[ITEMNMBR]],0)</f>
        <v>812A</v>
      </c>
      <c r="C589" t="s">
        <v>47</v>
      </c>
      <c r="D589" t="s">
        <v>13</v>
      </c>
      <c r="E589">
        <v>0</v>
      </c>
      <c r="F589">
        <v>100</v>
      </c>
    </row>
    <row r="590" spans="1:6" x14ac:dyDescent="0.25">
      <c r="A590" t="s">
        <v>1458</v>
      </c>
      <c r="B590" t="str">
        <f>TEXT(Table_Query_from_Great_Plains[[#This Row],[ITEMNMBR]],0)</f>
        <v>8131</v>
      </c>
      <c r="C590" t="s">
        <v>1459</v>
      </c>
      <c r="D590" t="s">
        <v>13</v>
      </c>
      <c r="E590">
        <v>0</v>
      </c>
      <c r="F590">
        <v>29.99</v>
      </c>
    </row>
    <row r="591" spans="1:6" x14ac:dyDescent="0.25">
      <c r="A591" t="s">
        <v>1460</v>
      </c>
      <c r="B591" t="str">
        <f>TEXT(Table_Query_from_Great_Plains[[#This Row],[ITEMNMBR]],0)</f>
        <v>8132</v>
      </c>
      <c r="C591" t="s">
        <v>1461</v>
      </c>
      <c r="D591" t="s">
        <v>13</v>
      </c>
      <c r="E591">
        <v>0</v>
      </c>
      <c r="F591">
        <v>29.99</v>
      </c>
    </row>
    <row r="592" spans="1:6" x14ac:dyDescent="0.25">
      <c r="A592" t="s">
        <v>1462</v>
      </c>
      <c r="B592" t="str">
        <f>TEXT(Table_Query_from_Great_Plains[[#This Row],[ITEMNMBR]],0)</f>
        <v>8133</v>
      </c>
      <c r="C592" t="s">
        <v>1463</v>
      </c>
      <c r="D592" t="s">
        <v>13</v>
      </c>
      <c r="E592">
        <v>0</v>
      </c>
      <c r="F592">
        <v>24.99</v>
      </c>
    </row>
    <row r="593" spans="1:6" x14ac:dyDescent="0.25">
      <c r="A593" t="s">
        <v>1464</v>
      </c>
      <c r="B593" t="str">
        <f>TEXT(Table_Query_from_Great_Plains[[#This Row],[ITEMNMBR]],0)</f>
        <v>8134</v>
      </c>
      <c r="C593" t="s">
        <v>1465</v>
      </c>
      <c r="D593" t="s">
        <v>13</v>
      </c>
      <c r="E593">
        <v>0</v>
      </c>
      <c r="F593">
        <v>29.99</v>
      </c>
    </row>
    <row r="594" spans="1:6" x14ac:dyDescent="0.25">
      <c r="A594" t="s">
        <v>1466</v>
      </c>
      <c r="B594" t="str">
        <f>TEXT(Table_Query_from_Great_Plains[[#This Row],[ITEMNMBR]],0)</f>
        <v>8135</v>
      </c>
      <c r="C594" t="s">
        <v>1467</v>
      </c>
      <c r="D594" t="s">
        <v>13</v>
      </c>
      <c r="E594">
        <v>0</v>
      </c>
      <c r="F594">
        <v>29.99</v>
      </c>
    </row>
    <row r="595" spans="1:6" x14ac:dyDescent="0.25">
      <c r="A595" t="s">
        <v>1784</v>
      </c>
      <c r="B595" t="str">
        <f>TEXT(Table_Query_from_Great_Plains[[#This Row],[ITEMNMBR]],0)</f>
        <v>8200</v>
      </c>
      <c r="C595" t="s">
        <v>2282</v>
      </c>
      <c r="D595" t="s">
        <v>13</v>
      </c>
      <c r="E595">
        <v>0</v>
      </c>
      <c r="F595">
        <v>34.99</v>
      </c>
    </row>
    <row r="596" spans="1:6" x14ac:dyDescent="0.25">
      <c r="A596" t="s">
        <v>1785</v>
      </c>
      <c r="B596" t="str">
        <f>TEXT(Table_Query_from_Great_Plains[[#This Row],[ITEMNMBR]],0)</f>
        <v>8201</v>
      </c>
      <c r="C596" t="s">
        <v>2283</v>
      </c>
      <c r="D596" t="s">
        <v>13</v>
      </c>
      <c r="E596">
        <v>0</v>
      </c>
      <c r="F596">
        <v>34.99</v>
      </c>
    </row>
    <row r="597" spans="1:6" x14ac:dyDescent="0.25">
      <c r="A597" t="s">
        <v>1786</v>
      </c>
      <c r="B597" t="str">
        <f>TEXT(Table_Query_from_Great_Plains[[#This Row],[ITEMNMBR]],0)</f>
        <v>8202</v>
      </c>
      <c r="C597" t="s">
        <v>2284</v>
      </c>
      <c r="D597" t="s">
        <v>13</v>
      </c>
      <c r="E597">
        <v>0</v>
      </c>
      <c r="F597">
        <v>34.99</v>
      </c>
    </row>
    <row r="598" spans="1:6" x14ac:dyDescent="0.25">
      <c r="A598" t="s">
        <v>1052</v>
      </c>
      <c r="B598" t="str">
        <f>TEXT(Table_Query_from_Great_Plains[[#This Row],[ITEMNMBR]],0)</f>
        <v>824A</v>
      </c>
      <c r="C598" t="s">
        <v>1053</v>
      </c>
      <c r="D598" t="s">
        <v>13</v>
      </c>
      <c r="E598">
        <v>0</v>
      </c>
      <c r="F598">
        <v>190</v>
      </c>
    </row>
    <row r="599" spans="1:6" x14ac:dyDescent="0.25">
      <c r="A599" t="s">
        <v>1468</v>
      </c>
      <c r="B599" t="str">
        <f>TEXT(Table_Query_from_Great_Plains[[#This Row],[ITEMNMBR]],0)</f>
        <v>8500</v>
      </c>
      <c r="C599" t="s">
        <v>4946</v>
      </c>
      <c r="D599" t="s">
        <v>13</v>
      </c>
      <c r="E599">
        <v>0</v>
      </c>
      <c r="F599">
        <v>49.99</v>
      </c>
    </row>
    <row r="600" spans="1:6" x14ac:dyDescent="0.25">
      <c r="A600" t="s">
        <v>1469</v>
      </c>
      <c r="B600" t="str">
        <f>TEXT(Table_Query_from_Great_Plains[[#This Row],[ITEMNMBR]],0)</f>
        <v>8501</v>
      </c>
      <c r="C600" t="s">
        <v>2285</v>
      </c>
      <c r="D600" t="s">
        <v>13</v>
      </c>
      <c r="E600">
        <v>0</v>
      </c>
      <c r="F600">
        <v>49.99</v>
      </c>
    </row>
    <row r="601" spans="1:6" x14ac:dyDescent="0.25">
      <c r="A601" t="s">
        <v>1470</v>
      </c>
      <c r="B601" t="str">
        <f>TEXT(Table_Query_from_Great_Plains[[#This Row],[ITEMNMBR]],0)</f>
        <v>8502</v>
      </c>
      <c r="C601" t="s">
        <v>2286</v>
      </c>
      <c r="D601" t="s">
        <v>13</v>
      </c>
      <c r="E601">
        <v>0</v>
      </c>
      <c r="F601">
        <v>49.99</v>
      </c>
    </row>
    <row r="602" spans="1:6" x14ac:dyDescent="0.25">
      <c r="A602" t="s">
        <v>1471</v>
      </c>
      <c r="B602" t="str">
        <f>TEXT(Table_Query_from_Great_Plains[[#This Row],[ITEMNMBR]],0)</f>
        <v>8503</v>
      </c>
      <c r="C602" t="s">
        <v>2287</v>
      </c>
      <c r="D602" t="s">
        <v>13</v>
      </c>
      <c r="E602">
        <v>0</v>
      </c>
      <c r="F602">
        <v>49.99</v>
      </c>
    </row>
    <row r="603" spans="1:6" x14ac:dyDescent="0.25">
      <c r="A603" t="s">
        <v>1472</v>
      </c>
      <c r="B603" t="str">
        <f>TEXT(Table_Query_from_Great_Plains[[#This Row],[ITEMNMBR]],0)</f>
        <v>8506</v>
      </c>
      <c r="C603" t="s">
        <v>1473</v>
      </c>
      <c r="D603" t="s">
        <v>13</v>
      </c>
      <c r="E603">
        <v>0</v>
      </c>
      <c r="F603">
        <v>59.99</v>
      </c>
    </row>
    <row r="604" spans="1:6" x14ac:dyDescent="0.25">
      <c r="A604" t="s">
        <v>1763</v>
      </c>
      <c r="B604" t="str">
        <f>TEXT(Table_Query_from_Great_Plains[[#This Row],[ITEMNMBR]],0)</f>
        <v>8511</v>
      </c>
      <c r="C604" t="s">
        <v>2288</v>
      </c>
      <c r="D604" t="s">
        <v>13</v>
      </c>
      <c r="E604">
        <v>0</v>
      </c>
      <c r="F604">
        <v>34.99</v>
      </c>
    </row>
    <row r="605" spans="1:6" x14ac:dyDescent="0.25">
      <c r="A605" t="s">
        <v>1764</v>
      </c>
      <c r="B605" t="str">
        <f>TEXT(Table_Query_from_Great_Plains[[#This Row],[ITEMNMBR]],0)</f>
        <v>8512</v>
      </c>
      <c r="C605" t="s">
        <v>2289</v>
      </c>
      <c r="D605" t="s">
        <v>13</v>
      </c>
      <c r="E605">
        <v>0</v>
      </c>
      <c r="F605">
        <v>34.99</v>
      </c>
    </row>
    <row r="606" spans="1:6" x14ac:dyDescent="0.25">
      <c r="A606" t="s">
        <v>1765</v>
      </c>
      <c r="B606" t="str">
        <f>TEXT(Table_Query_from_Great_Plains[[#This Row],[ITEMNMBR]],0)</f>
        <v>8513</v>
      </c>
      <c r="C606" t="s">
        <v>2290</v>
      </c>
      <c r="D606" t="s">
        <v>13</v>
      </c>
      <c r="E606">
        <v>0</v>
      </c>
      <c r="F606">
        <v>34.99</v>
      </c>
    </row>
    <row r="607" spans="1:6" x14ac:dyDescent="0.25">
      <c r="A607" t="s">
        <v>4622</v>
      </c>
      <c r="B607" t="str">
        <f>TEXT(Table_Query_from_Great_Plains[[#This Row],[ITEMNMBR]],0)</f>
        <v>8515</v>
      </c>
      <c r="C607" t="s">
        <v>4623</v>
      </c>
      <c r="D607" t="s">
        <v>13</v>
      </c>
      <c r="E607">
        <v>0</v>
      </c>
      <c r="F607">
        <v>0</v>
      </c>
    </row>
    <row r="608" spans="1:6" x14ac:dyDescent="0.25">
      <c r="A608" t="s">
        <v>2291</v>
      </c>
      <c r="B608" t="str">
        <f>TEXT(Table_Query_from_Great_Plains[[#This Row],[ITEMNMBR]],0)</f>
        <v>8520</v>
      </c>
      <c r="C608" t="s">
        <v>3674</v>
      </c>
      <c r="D608" t="s">
        <v>13</v>
      </c>
      <c r="E608">
        <v>0</v>
      </c>
      <c r="F608">
        <v>49.99</v>
      </c>
    </row>
    <row r="609" spans="1:6" x14ac:dyDescent="0.25">
      <c r="A609" t="s">
        <v>4624</v>
      </c>
      <c r="B609" t="str">
        <f>TEXT(Table_Query_from_Great_Plains[[#This Row],[ITEMNMBR]],0)</f>
        <v>8600</v>
      </c>
      <c r="C609" t="s">
        <v>4625</v>
      </c>
      <c r="D609" t="s">
        <v>13</v>
      </c>
      <c r="E609">
        <v>0</v>
      </c>
      <c r="F609">
        <v>34.99</v>
      </c>
    </row>
    <row r="610" spans="1:6" x14ac:dyDescent="0.25">
      <c r="A610" t="s">
        <v>4626</v>
      </c>
      <c r="B610" t="str">
        <f>TEXT(Table_Query_from_Great_Plains[[#This Row],[ITEMNMBR]],0)</f>
        <v>8601</v>
      </c>
      <c r="C610" t="s">
        <v>4627</v>
      </c>
      <c r="D610" t="s">
        <v>13</v>
      </c>
      <c r="E610">
        <v>0</v>
      </c>
      <c r="F610">
        <v>34.99</v>
      </c>
    </row>
    <row r="611" spans="1:6" x14ac:dyDescent="0.25">
      <c r="A611" t="s">
        <v>1916</v>
      </c>
      <c r="B611" t="str">
        <f>TEXT(Table_Query_from_Great_Plains[[#This Row],[ITEMNMBR]],0)</f>
        <v>8660</v>
      </c>
      <c r="C611" t="s">
        <v>2292</v>
      </c>
      <c r="D611" t="s">
        <v>13</v>
      </c>
      <c r="E611">
        <v>0</v>
      </c>
      <c r="F611">
        <v>49.99</v>
      </c>
    </row>
    <row r="612" spans="1:6" x14ac:dyDescent="0.25">
      <c r="A612" t="s">
        <v>1917</v>
      </c>
      <c r="B612" t="str">
        <f>TEXT(Table_Query_from_Great_Plains[[#This Row],[ITEMNMBR]],0)</f>
        <v>8661</v>
      </c>
      <c r="C612" t="s">
        <v>2293</v>
      </c>
      <c r="D612" t="s">
        <v>13</v>
      </c>
      <c r="E612">
        <v>0</v>
      </c>
      <c r="F612">
        <v>49.99</v>
      </c>
    </row>
    <row r="613" spans="1:6" x14ac:dyDescent="0.25">
      <c r="A613" t="s">
        <v>1918</v>
      </c>
      <c r="B613" t="str">
        <f>TEXT(Table_Query_from_Great_Plains[[#This Row],[ITEMNMBR]],0)</f>
        <v>8662</v>
      </c>
      <c r="C613" t="s">
        <v>2294</v>
      </c>
      <c r="D613" t="s">
        <v>13</v>
      </c>
      <c r="E613">
        <v>0</v>
      </c>
      <c r="F613">
        <v>49.99</v>
      </c>
    </row>
    <row r="614" spans="1:6" x14ac:dyDescent="0.25">
      <c r="A614" t="s">
        <v>1926</v>
      </c>
      <c r="B614" t="str">
        <f>TEXT(Table_Query_from_Great_Plains[[#This Row],[ITEMNMBR]],0)</f>
        <v>8664</v>
      </c>
      <c r="C614" t="s">
        <v>2295</v>
      </c>
      <c r="D614" t="s">
        <v>13</v>
      </c>
      <c r="E614">
        <v>0</v>
      </c>
      <c r="F614">
        <v>49.99</v>
      </c>
    </row>
    <row r="615" spans="1:6" x14ac:dyDescent="0.25">
      <c r="A615" t="s">
        <v>1927</v>
      </c>
      <c r="B615" t="str">
        <f>TEXT(Table_Query_from_Great_Plains[[#This Row],[ITEMNMBR]],0)</f>
        <v>8665</v>
      </c>
      <c r="C615" t="s">
        <v>2296</v>
      </c>
      <c r="D615" t="s">
        <v>13</v>
      </c>
      <c r="E615">
        <v>0</v>
      </c>
      <c r="F615">
        <v>49.99</v>
      </c>
    </row>
    <row r="616" spans="1:6" x14ac:dyDescent="0.25">
      <c r="A616" t="s">
        <v>2115</v>
      </c>
      <c r="B616" t="str">
        <f>TEXT(Table_Query_from_Great_Plains[[#This Row],[ITEMNMBR]],0)</f>
        <v>8666</v>
      </c>
      <c r="C616" t="s">
        <v>2297</v>
      </c>
      <c r="D616" t="s">
        <v>13</v>
      </c>
      <c r="E616">
        <v>0</v>
      </c>
      <c r="F616">
        <v>49.99</v>
      </c>
    </row>
    <row r="617" spans="1:6" x14ac:dyDescent="0.25">
      <c r="A617" t="s">
        <v>1928</v>
      </c>
      <c r="B617" t="str">
        <f>TEXT(Table_Query_from_Great_Plains[[#This Row],[ITEMNMBR]],0)</f>
        <v>8675</v>
      </c>
      <c r="C617" t="s">
        <v>5228</v>
      </c>
      <c r="D617" t="s">
        <v>13</v>
      </c>
      <c r="E617">
        <v>0</v>
      </c>
      <c r="F617">
        <v>44.99</v>
      </c>
    </row>
    <row r="618" spans="1:6" x14ac:dyDescent="0.25">
      <c r="A618" t="s">
        <v>1929</v>
      </c>
      <c r="B618" t="str">
        <f>TEXT(Table_Query_from_Great_Plains[[#This Row],[ITEMNMBR]],0)</f>
        <v>8680</v>
      </c>
      <c r="C618" t="s">
        <v>2298</v>
      </c>
      <c r="D618" t="s">
        <v>13</v>
      </c>
      <c r="E618">
        <v>0</v>
      </c>
      <c r="F618">
        <v>49.99</v>
      </c>
    </row>
    <row r="619" spans="1:6" x14ac:dyDescent="0.25">
      <c r="A619" t="s">
        <v>1948</v>
      </c>
      <c r="B619" t="str">
        <f>TEXT(Table_Query_from_Great_Plains[[#This Row],[ITEMNMBR]],0)</f>
        <v>8681</v>
      </c>
      <c r="C619" t="s">
        <v>2299</v>
      </c>
      <c r="D619" t="s">
        <v>13</v>
      </c>
      <c r="E619">
        <v>0</v>
      </c>
      <c r="F619">
        <v>49.99</v>
      </c>
    </row>
    <row r="620" spans="1:6" x14ac:dyDescent="0.25">
      <c r="A620" t="s">
        <v>1993</v>
      </c>
      <c r="B620" t="str">
        <f>TEXT(Table_Query_from_Great_Plains[[#This Row],[ITEMNMBR]],0)</f>
        <v>8690</v>
      </c>
      <c r="C620" t="s">
        <v>1994</v>
      </c>
      <c r="D620" t="s">
        <v>13</v>
      </c>
      <c r="E620">
        <v>0</v>
      </c>
      <c r="F620">
        <v>29.99</v>
      </c>
    </row>
    <row r="621" spans="1:6" x14ac:dyDescent="0.25">
      <c r="A621" t="s">
        <v>1995</v>
      </c>
      <c r="B621" t="str">
        <f>TEXT(Table_Query_from_Great_Plains[[#This Row],[ITEMNMBR]],0)</f>
        <v>8692</v>
      </c>
      <c r="C621" t="s">
        <v>2300</v>
      </c>
      <c r="D621" t="s">
        <v>13</v>
      </c>
      <c r="E621">
        <v>0</v>
      </c>
      <c r="F621">
        <v>49.99</v>
      </c>
    </row>
    <row r="622" spans="1:6" x14ac:dyDescent="0.25">
      <c r="A622" t="s">
        <v>1996</v>
      </c>
      <c r="B622" t="str">
        <f>TEXT(Table_Query_from_Great_Plains[[#This Row],[ITEMNMBR]],0)</f>
        <v>8695</v>
      </c>
      <c r="C622" t="s">
        <v>1997</v>
      </c>
      <c r="D622" t="s">
        <v>13</v>
      </c>
      <c r="E622">
        <v>0</v>
      </c>
      <c r="F622">
        <v>49.99</v>
      </c>
    </row>
    <row r="623" spans="1:6" x14ac:dyDescent="0.25">
      <c r="A623" t="s">
        <v>1998</v>
      </c>
      <c r="B623" t="str">
        <f>TEXT(Table_Query_from_Great_Plains[[#This Row],[ITEMNMBR]],0)</f>
        <v>8698</v>
      </c>
      <c r="C623" t="s">
        <v>2301</v>
      </c>
      <c r="D623" t="s">
        <v>13</v>
      </c>
      <c r="E623">
        <v>0</v>
      </c>
      <c r="F623">
        <v>49.99</v>
      </c>
    </row>
    <row r="624" spans="1:6" x14ac:dyDescent="0.25">
      <c r="A624" t="s">
        <v>1999</v>
      </c>
      <c r="B624" t="str">
        <f>TEXT(Table_Query_from_Great_Plains[[#This Row],[ITEMNMBR]],0)</f>
        <v>8875</v>
      </c>
      <c r="C624" t="s">
        <v>5229</v>
      </c>
      <c r="D624" t="s">
        <v>13</v>
      </c>
      <c r="E624">
        <v>0</v>
      </c>
      <c r="F624">
        <v>44.99</v>
      </c>
    </row>
    <row r="625" spans="1:6" x14ac:dyDescent="0.25">
      <c r="A625" t="s">
        <v>2000</v>
      </c>
      <c r="B625" t="str">
        <f>TEXT(Table_Query_from_Great_Plains[[#This Row],[ITEMNMBR]],0)</f>
        <v>8883</v>
      </c>
      <c r="C625" t="s">
        <v>5230</v>
      </c>
      <c r="D625" t="s">
        <v>13</v>
      </c>
      <c r="E625">
        <v>0</v>
      </c>
      <c r="F625">
        <v>49.99</v>
      </c>
    </row>
    <row r="626" spans="1:6" x14ac:dyDescent="0.25">
      <c r="A626" t="s">
        <v>2116</v>
      </c>
      <c r="B626" t="str">
        <f>TEXT(Table_Query_from_Great_Plains[[#This Row],[ITEMNMBR]],0)</f>
        <v>8890</v>
      </c>
      <c r="C626" t="s">
        <v>2117</v>
      </c>
      <c r="D626" t="s">
        <v>13</v>
      </c>
      <c r="E626">
        <v>0</v>
      </c>
      <c r="F626">
        <v>29.99</v>
      </c>
    </row>
    <row r="627" spans="1:6" x14ac:dyDescent="0.25">
      <c r="A627" t="s">
        <v>2001</v>
      </c>
      <c r="B627" t="str">
        <f>TEXT(Table_Query_from_Great_Plains[[#This Row],[ITEMNMBR]],0)</f>
        <v>8892</v>
      </c>
      <c r="C627" t="s">
        <v>2002</v>
      </c>
      <c r="D627" t="s">
        <v>13</v>
      </c>
      <c r="E627">
        <v>0</v>
      </c>
      <c r="F627">
        <v>49.99</v>
      </c>
    </row>
    <row r="628" spans="1:6" x14ac:dyDescent="0.25">
      <c r="A628" t="s">
        <v>2118</v>
      </c>
      <c r="B628" t="str">
        <f>TEXT(Table_Query_from_Great_Plains[[#This Row],[ITEMNMBR]],0)</f>
        <v>8897</v>
      </c>
      <c r="C628" t="s">
        <v>2119</v>
      </c>
      <c r="D628" t="s">
        <v>13</v>
      </c>
      <c r="E628">
        <v>0</v>
      </c>
      <c r="F628">
        <v>49.99</v>
      </c>
    </row>
    <row r="629" spans="1:6" x14ac:dyDescent="0.25">
      <c r="A629" t="s">
        <v>2003</v>
      </c>
      <c r="B629" t="str">
        <f>TEXT(Table_Query_from_Great_Plains[[#This Row],[ITEMNMBR]],0)</f>
        <v>8898</v>
      </c>
      <c r="C629" t="s">
        <v>2004</v>
      </c>
      <c r="D629" t="s">
        <v>13</v>
      </c>
      <c r="E629">
        <v>0</v>
      </c>
      <c r="F629">
        <v>49.99</v>
      </c>
    </row>
    <row r="630" spans="1:6" x14ac:dyDescent="0.25">
      <c r="A630" t="s">
        <v>1766</v>
      </c>
      <c r="B630" t="str">
        <f>TEXT(Table_Query_from_Great_Plains[[#This Row],[ITEMNMBR]],0)</f>
        <v>8950</v>
      </c>
      <c r="C630" t="s">
        <v>1848</v>
      </c>
      <c r="D630" t="s">
        <v>13</v>
      </c>
      <c r="E630">
        <v>0</v>
      </c>
      <c r="F630">
        <v>39.99</v>
      </c>
    </row>
    <row r="631" spans="1:6" x14ac:dyDescent="0.25">
      <c r="A631" t="s">
        <v>1767</v>
      </c>
      <c r="B631" t="str">
        <f>TEXT(Table_Query_from_Great_Plains[[#This Row],[ITEMNMBR]],0)</f>
        <v>8951</v>
      </c>
      <c r="C631" t="s">
        <v>2302</v>
      </c>
      <c r="D631" t="s">
        <v>13</v>
      </c>
      <c r="E631">
        <v>0</v>
      </c>
      <c r="F631">
        <v>59.99</v>
      </c>
    </row>
    <row r="632" spans="1:6" x14ac:dyDescent="0.25">
      <c r="A632" t="s">
        <v>1768</v>
      </c>
      <c r="B632" t="str">
        <f>TEXT(Table_Query_from_Great_Plains[[#This Row],[ITEMNMBR]],0)</f>
        <v>8952</v>
      </c>
      <c r="C632" t="s">
        <v>1849</v>
      </c>
      <c r="D632" t="s">
        <v>13</v>
      </c>
      <c r="E632">
        <v>0</v>
      </c>
      <c r="F632">
        <v>99.99</v>
      </c>
    </row>
    <row r="633" spans="1:6" x14ac:dyDescent="0.25">
      <c r="A633" t="s">
        <v>4628</v>
      </c>
      <c r="B633" t="str">
        <f>TEXT(Table_Query_from_Great_Plains[[#This Row],[ITEMNMBR]],0)</f>
        <v>8955</v>
      </c>
      <c r="C633" t="s">
        <v>5307</v>
      </c>
      <c r="D633" t="s">
        <v>13</v>
      </c>
      <c r="E633">
        <v>0</v>
      </c>
      <c r="F633">
        <v>29.99</v>
      </c>
    </row>
    <row r="634" spans="1:6" x14ac:dyDescent="0.25">
      <c r="A634" t="s">
        <v>4629</v>
      </c>
      <c r="B634" t="str">
        <f>TEXT(Table_Query_from_Great_Plains[[#This Row],[ITEMNMBR]],0)</f>
        <v>8970</v>
      </c>
      <c r="C634" t="s">
        <v>5094</v>
      </c>
      <c r="D634" t="s">
        <v>13</v>
      </c>
      <c r="E634">
        <v>0</v>
      </c>
      <c r="F634">
        <v>49.99</v>
      </c>
    </row>
    <row r="635" spans="1:6" x14ac:dyDescent="0.25">
      <c r="A635" t="s">
        <v>2120</v>
      </c>
      <c r="B635" t="str">
        <f>TEXT(Table_Query_from_Great_Plains[[#This Row],[ITEMNMBR]],0)</f>
        <v>8980</v>
      </c>
      <c r="C635" t="s">
        <v>3675</v>
      </c>
      <c r="D635" t="s">
        <v>13</v>
      </c>
      <c r="E635">
        <v>0</v>
      </c>
      <c r="F635">
        <v>29.99</v>
      </c>
    </row>
    <row r="636" spans="1:6" x14ac:dyDescent="0.25">
      <c r="A636" t="s">
        <v>2121</v>
      </c>
      <c r="B636" t="str">
        <f>TEXT(Table_Query_from_Great_Plains[[#This Row],[ITEMNMBR]],0)</f>
        <v>8981</v>
      </c>
      <c r="C636" t="s">
        <v>3676</v>
      </c>
      <c r="D636" t="s">
        <v>13</v>
      </c>
      <c r="E636">
        <v>0</v>
      </c>
      <c r="F636">
        <v>29.99</v>
      </c>
    </row>
    <row r="637" spans="1:6" x14ac:dyDescent="0.25">
      <c r="A637" t="s">
        <v>2122</v>
      </c>
      <c r="B637" t="str">
        <f>TEXT(Table_Query_from_Great_Plains[[#This Row],[ITEMNMBR]],0)</f>
        <v>8982</v>
      </c>
      <c r="C637" t="s">
        <v>5231</v>
      </c>
      <c r="D637" t="s">
        <v>13</v>
      </c>
      <c r="E637">
        <v>0</v>
      </c>
      <c r="F637">
        <v>29.99</v>
      </c>
    </row>
    <row r="638" spans="1:6" x14ac:dyDescent="0.25">
      <c r="A638" t="s">
        <v>2123</v>
      </c>
      <c r="B638" t="str">
        <f>TEXT(Table_Query_from_Great_Plains[[#This Row],[ITEMNMBR]],0)</f>
        <v>8983</v>
      </c>
      <c r="C638" t="s">
        <v>4630</v>
      </c>
      <c r="D638" t="s">
        <v>13</v>
      </c>
      <c r="E638">
        <v>0</v>
      </c>
      <c r="F638">
        <v>29.99</v>
      </c>
    </row>
    <row r="639" spans="1:6" x14ac:dyDescent="0.25">
      <c r="A639" t="s">
        <v>2124</v>
      </c>
      <c r="B639" t="str">
        <f>TEXT(Table_Query_from_Great_Plains[[#This Row],[ITEMNMBR]],0)</f>
        <v>8984</v>
      </c>
      <c r="C639" t="s">
        <v>4631</v>
      </c>
      <c r="D639" t="s">
        <v>13</v>
      </c>
      <c r="E639">
        <v>0</v>
      </c>
      <c r="F639">
        <v>29.99</v>
      </c>
    </row>
    <row r="640" spans="1:6" x14ac:dyDescent="0.25">
      <c r="A640" t="s">
        <v>2438</v>
      </c>
      <c r="B640" t="str">
        <f>TEXT(Table_Query_from_Great_Plains[[#This Row],[ITEMNMBR]],0)</f>
        <v>8985</v>
      </c>
      <c r="C640" t="s">
        <v>3586</v>
      </c>
      <c r="D640" t="s">
        <v>13</v>
      </c>
      <c r="E640">
        <v>0</v>
      </c>
      <c r="F640">
        <v>29.99</v>
      </c>
    </row>
    <row r="641" spans="1:6" x14ac:dyDescent="0.25">
      <c r="A641" t="s">
        <v>2439</v>
      </c>
      <c r="B641" t="str">
        <f>TEXT(Table_Query_from_Great_Plains[[#This Row],[ITEMNMBR]],0)</f>
        <v>8986</v>
      </c>
      <c r="C641" t="s">
        <v>3589</v>
      </c>
      <c r="D641" t="s">
        <v>13</v>
      </c>
      <c r="E641">
        <v>0</v>
      </c>
      <c r="F641">
        <v>29.99</v>
      </c>
    </row>
    <row r="642" spans="1:6" x14ac:dyDescent="0.25">
      <c r="A642" t="s">
        <v>2440</v>
      </c>
      <c r="B642" t="str">
        <f>TEXT(Table_Query_from_Great_Plains[[#This Row],[ITEMNMBR]],0)</f>
        <v>8987</v>
      </c>
      <c r="C642" t="s">
        <v>3677</v>
      </c>
      <c r="D642" t="s">
        <v>13</v>
      </c>
      <c r="E642">
        <v>0</v>
      </c>
      <c r="F642">
        <v>29.99</v>
      </c>
    </row>
    <row r="643" spans="1:6" x14ac:dyDescent="0.25">
      <c r="A643" t="s">
        <v>2441</v>
      </c>
      <c r="B643" t="str">
        <f>TEXT(Table_Query_from_Great_Plains[[#This Row],[ITEMNMBR]],0)</f>
        <v>8988</v>
      </c>
      <c r="C643" t="s">
        <v>3678</v>
      </c>
      <c r="D643" t="s">
        <v>13</v>
      </c>
      <c r="E643">
        <v>0</v>
      </c>
      <c r="F643">
        <v>29.99</v>
      </c>
    </row>
    <row r="644" spans="1:6" x14ac:dyDescent="0.25">
      <c r="A644" t="s">
        <v>4632</v>
      </c>
      <c r="B644" t="str">
        <f>TEXT(Table_Query_from_Great_Plains[[#This Row],[ITEMNMBR]],0)</f>
        <v>8993</v>
      </c>
      <c r="C644" t="s">
        <v>5308</v>
      </c>
      <c r="D644" t="s">
        <v>13</v>
      </c>
      <c r="E644">
        <v>0</v>
      </c>
      <c r="F644">
        <v>119.99</v>
      </c>
    </row>
    <row r="645" spans="1:6" x14ac:dyDescent="0.25">
      <c r="A645" t="s">
        <v>4633</v>
      </c>
      <c r="B645" t="str">
        <f>TEXT(Table_Query_from_Great_Plains[[#This Row],[ITEMNMBR]],0)</f>
        <v>8999</v>
      </c>
      <c r="C645" t="s">
        <v>4634</v>
      </c>
      <c r="D645" t="s">
        <v>13</v>
      </c>
      <c r="E645">
        <v>1</v>
      </c>
      <c r="F645">
        <v>49.99</v>
      </c>
    </row>
    <row r="646" spans="1:6" x14ac:dyDescent="0.25">
      <c r="A646" t="s">
        <v>1519</v>
      </c>
      <c r="B646" t="str">
        <f>TEXT(Table_Query_from_Great_Plains[[#This Row],[ITEMNMBR]],0)</f>
        <v>9000</v>
      </c>
      <c r="C646" t="s">
        <v>2125</v>
      </c>
      <c r="D646" t="s">
        <v>13</v>
      </c>
      <c r="E646">
        <v>0</v>
      </c>
      <c r="F646">
        <v>39.99</v>
      </c>
    </row>
    <row r="647" spans="1:6" x14ac:dyDescent="0.25">
      <c r="A647" t="s">
        <v>1520</v>
      </c>
      <c r="B647" t="str">
        <f>TEXT(Table_Query_from_Great_Plains[[#This Row],[ITEMNMBR]],0)</f>
        <v>9000S</v>
      </c>
      <c r="C647" t="s">
        <v>4635</v>
      </c>
      <c r="D647" t="s">
        <v>13</v>
      </c>
      <c r="E647">
        <v>0</v>
      </c>
      <c r="F647">
        <v>49.99</v>
      </c>
    </row>
    <row r="648" spans="1:6" x14ac:dyDescent="0.25">
      <c r="A648" t="s">
        <v>1521</v>
      </c>
      <c r="B648" t="str">
        <f>TEXT(Table_Query_from_Great_Plains[[#This Row],[ITEMNMBR]],0)</f>
        <v>9001</v>
      </c>
      <c r="C648" t="s">
        <v>2126</v>
      </c>
      <c r="D648" t="s">
        <v>13</v>
      </c>
      <c r="E648">
        <v>0</v>
      </c>
      <c r="F648">
        <v>39.99</v>
      </c>
    </row>
    <row r="649" spans="1:6" x14ac:dyDescent="0.25">
      <c r="A649" t="s">
        <v>1522</v>
      </c>
      <c r="B649" t="str">
        <f>TEXT(Table_Query_from_Great_Plains[[#This Row],[ITEMNMBR]],0)</f>
        <v>9001S</v>
      </c>
      <c r="C649" t="s">
        <v>4636</v>
      </c>
      <c r="D649" t="s">
        <v>13</v>
      </c>
      <c r="E649">
        <v>0</v>
      </c>
      <c r="F649">
        <v>49.99</v>
      </c>
    </row>
    <row r="650" spans="1:6" x14ac:dyDescent="0.25">
      <c r="A650" t="s">
        <v>1523</v>
      </c>
      <c r="B650" t="str">
        <f>TEXT(Table_Query_from_Great_Plains[[#This Row],[ITEMNMBR]],0)</f>
        <v>9003</v>
      </c>
      <c r="C650" t="s">
        <v>2127</v>
      </c>
      <c r="D650" t="s">
        <v>13</v>
      </c>
      <c r="E650">
        <v>0</v>
      </c>
      <c r="F650">
        <v>39.99</v>
      </c>
    </row>
    <row r="651" spans="1:6" x14ac:dyDescent="0.25">
      <c r="A651" t="s">
        <v>1524</v>
      </c>
      <c r="B651" t="str">
        <f>TEXT(Table_Query_from_Great_Plains[[#This Row],[ITEMNMBR]],0)</f>
        <v>9003S</v>
      </c>
      <c r="C651" t="s">
        <v>4637</v>
      </c>
      <c r="D651" t="s">
        <v>13</v>
      </c>
      <c r="E651">
        <v>0</v>
      </c>
      <c r="F651">
        <v>49.99</v>
      </c>
    </row>
    <row r="652" spans="1:6" x14ac:dyDescent="0.25">
      <c r="A652" t="s">
        <v>1525</v>
      </c>
      <c r="B652" t="str">
        <f>TEXT(Table_Query_from_Great_Plains[[#This Row],[ITEMNMBR]],0)</f>
        <v>9004</v>
      </c>
      <c r="C652" t="s">
        <v>2128</v>
      </c>
      <c r="D652" t="s">
        <v>13</v>
      </c>
      <c r="E652">
        <v>0</v>
      </c>
      <c r="F652">
        <v>39.99</v>
      </c>
    </row>
    <row r="653" spans="1:6" x14ac:dyDescent="0.25">
      <c r="A653" t="s">
        <v>1526</v>
      </c>
      <c r="B653" t="str">
        <f>TEXT(Table_Query_from_Great_Plains[[#This Row],[ITEMNMBR]],0)</f>
        <v>9004S</v>
      </c>
      <c r="C653" t="s">
        <v>4638</v>
      </c>
      <c r="D653" t="s">
        <v>13</v>
      </c>
      <c r="E653">
        <v>0</v>
      </c>
      <c r="F653">
        <v>49.99</v>
      </c>
    </row>
    <row r="654" spans="1:6" x14ac:dyDescent="0.25">
      <c r="A654" t="s">
        <v>1527</v>
      </c>
      <c r="B654" t="str">
        <f>TEXT(Table_Query_from_Great_Plains[[#This Row],[ITEMNMBR]],0)</f>
        <v>9005</v>
      </c>
      <c r="C654" t="s">
        <v>4639</v>
      </c>
      <c r="D654" t="s">
        <v>13</v>
      </c>
      <c r="E654">
        <v>0</v>
      </c>
      <c r="F654">
        <v>89.99</v>
      </c>
    </row>
    <row r="655" spans="1:6" x14ac:dyDescent="0.25">
      <c r="A655" t="s">
        <v>1528</v>
      </c>
      <c r="B655" t="str">
        <f>TEXT(Table_Query_from_Great_Plains[[#This Row],[ITEMNMBR]],0)</f>
        <v>9005S</v>
      </c>
      <c r="C655" t="s">
        <v>4639</v>
      </c>
      <c r="D655" t="s">
        <v>13</v>
      </c>
      <c r="E655">
        <v>0</v>
      </c>
      <c r="F655">
        <v>109.99</v>
      </c>
    </row>
    <row r="656" spans="1:6" x14ac:dyDescent="0.25">
      <c r="A656" t="s">
        <v>1529</v>
      </c>
      <c r="B656" t="str">
        <f>TEXT(Table_Query_from_Great_Plains[[#This Row],[ITEMNMBR]],0)</f>
        <v>9006AS</v>
      </c>
      <c r="C656" t="s">
        <v>4640</v>
      </c>
      <c r="D656" t="s">
        <v>13</v>
      </c>
      <c r="E656">
        <v>0</v>
      </c>
      <c r="F656">
        <v>39.99</v>
      </c>
    </row>
    <row r="657" spans="1:6" x14ac:dyDescent="0.25">
      <c r="A657" t="s">
        <v>1530</v>
      </c>
      <c r="B657" t="str">
        <f>TEXT(Table_Query_from_Great_Plains[[#This Row],[ITEMNMBR]],0)</f>
        <v>9006BS</v>
      </c>
      <c r="C657" t="s">
        <v>4641</v>
      </c>
      <c r="D657" t="s">
        <v>13</v>
      </c>
      <c r="E657">
        <v>0</v>
      </c>
      <c r="F657">
        <v>49.99</v>
      </c>
    </row>
    <row r="658" spans="1:6" x14ac:dyDescent="0.25">
      <c r="A658" t="s">
        <v>1531</v>
      </c>
      <c r="B658" t="str">
        <f>TEXT(Table_Query_from_Great_Plains[[#This Row],[ITEMNMBR]],0)</f>
        <v>9007A</v>
      </c>
      <c r="C658" t="s">
        <v>4642</v>
      </c>
      <c r="D658" t="s">
        <v>13</v>
      </c>
      <c r="E658">
        <v>0</v>
      </c>
      <c r="F658">
        <v>39.99</v>
      </c>
    </row>
    <row r="659" spans="1:6" x14ac:dyDescent="0.25">
      <c r="A659" t="s">
        <v>1532</v>
      </c>
      <c r="B659" t="str">
        <f>TEXT(Table_Query_from_Great_Plains[[#This Row],[ITEMNMBR]],0)</f>
        <v>9007AS</v>
      </c>
      <c r="C659" t="s">
        <v>4643</v>
      </c>
      <c r="D659" t="s">
        <v>13</v>
      </c>
      <c r="E659">
        <v>0</v>
      </c>
      <c r="F659">
        <v>39.99</v>
      </c>
    </row>
    <row r="660" spans="1:6" x14ac:dyDescent="0.25">
      <c r="A660" t="s">
        <v>1533</v>
      </c>
      <c r="B660" t="str">
        <f>TEXT(Table_Query_from_Great_Plains[[#This Row],[ITEMNMBR]],0)</f>
        <v>9007B</v>
      </c>
      <c r="C660" t="s">
        <v>4644</v>
      </c>
      <c r="D660" t="s">
        <v>13</v>
      </c>
      <c r="E660">
        <v>0</v>
      </c>
      <c r="F660">
        <v>49.99</v>
      </c>
    </row>
    <row r="661" spans="1:6" x14ac:dyDescent="0.25">
      <c r="A661" t="s">
        <v>1534</v>
      </c>
      <c r="B661" t="str">
        <f>TEXT(Table_Query_from_Great_Plains[[#This Row],[ITEMNMBR]],0)</f>
        <v>9008A</v>
      </c>
      <c r="C661" t="s">
        <v>4645</v>
      </c>
      <c r="D661" t="s">
        <v>13</v>
      </c>
      <c r="E661">
        <v>0</v>
      </c>
      <c r="F661">
        <v>39.99</v>
      </c>
    </row>
    <row r="662" spans="1:6" x14ac:dyDescent="0.25">
      <c r="A662" t="s">
        <v>1535</v>
      </c>
      <c r="B662" t="str">
        <f>TEXT(Table_Query_from_Great_Plains[[#This Row],[ITEMNMBR]],0)</f>
        <v>9008B</v>
      </c>
      <c r="C662" t="s">
        <v>4646</v>
      </c>
      <c r="D662" t="s">
        <v>13</v>
      </c>
      <c r="E662">
        <v>0</v>
      </c>
      <c r="F662">
        <v>64.989999999999995</v>
      </c>
    </row>
    <row r="663" spans="1:6" x14ac:dyDescent="0.25">
      <c r="A663" t="s">
        <v>1536</v>
      </c>
      <c r="B663" t="str">
        <f>TEXT(Table_Query_from_Great_Plains[[#This Row],[ITEMNMBR]],0)</f>
        <v>9009AS</v>
      </c>
      <c r="C663" t="s">
        <v>4647</v>
      </c>
      <c r="D663" t="s">
        <v>13</v>
      </c>
      <c r="E663">
        <v>0</v>
      </c>
      <c r="F663">
        <v>39.99</v>
      </c>
    </row>
    <row r="664" spans="1:6" x14ac:dyDescent="0.25">
      <c r="A664" t="s">
        <v>1537</v>
      </c>
      <c r="B664" t="str">
        <f>TEXT(Table_Query_from_Great_Plains[[#This Row],[ITEMNMBR]],0)</f>
        <v>9010</v>
      </c>
      <c r="C664" t="s">
        <v>1538</v>
      </c>
      <c r="D664" t="s">
        <v>13</v>
      </c>
      <c r="E664">
        <v>0</v>
      </c>
      <c r="F664">
        <v>39.99</v>
      </c>
    </row>
    <row r="665" spans="1:6" x14ac:dyDescent="0.25">
      <c r="A665" t="s">
        <v>1539</v>
      </c>
      <c r="B665" t="str">
        <f>TEXT(Table_Query_from_Great_Plains[[#This Row],[ITEMNMBR]],0)</f>
        <v>9010S</v>
      </c>
      <c r="C665" t="s">
        <v>4648</v>
      </c>
      <c r="D665" t="s">
        <v>13</v>
      </c>
      <c r="E665">
        <v>0</v>
      </c>
      <c r="F665">
        <v>39.99</v>
      </c>
    </row>
    <row r="666" spans="1:6" x14ac:dyDescent="0.25">
      <c r="A666" t="s">
        <v>1540</v>
      </c>
      <c r="B666" t="str">
        <f>TEXT(Table_Query_from_Great_Plains[[#This Row],[ITEMNMBR]],0)</f>
        <v>9011S</v>
      </c>
      <c r="C666" t="s">
        <v>4649</v>
      </c>
      <c r="D666" t="s">
        <v>13</v>
      </c>
      <c r="E666">
        <v>0</v>
      </c>
      <c r="F666">
        <v>39.99</v>
      </c>
    </row>
    <row r="667" spans="1:6" x14ac:dyDescent="0.25">
      <c r="A667" t="s">
        <v>1541</v>
      </c>
      <c r="B667" t="str">
        <f>TEXT(Table_Query_from_Great_Plains[[#This Row],[ITEMNMBR]],0)</f>
        <v>9012S</v>
      </c>
      <c r="C667" t="s">
        <v>4650</v>
      </c>
      <c r="D667" t="s">
        <v>13</v>
      </c>
      <c r="E667">
        <v>0</v>
      </c>
      <c r="F667">
        <v>44.99</v>
      </c>
    </row>
    <row r="668" spans="1:6" x14ac:dyDescent="0.25">
      <c r="A668" t="s">
        <v>1542</v>
      </c>
      <c r="B668" t="str">
        <f>TEXT(Table_Query_from_Great_Plains[[#This Row],[ITEMNMBR]],0)</f>
        <v>9013S</v>
      </c>
      <c r="C668" t="s">
        <v>4651</v>
      </c>
      <c r="D668" t="s">
        <v>13</v>
      </c>
      <c r="E668">
        <v>0</v>
      </c>
      <c r="F668">
        <v>39.99</v>
      </c>
    </row>
    <row r="669" spans="1:6" x14ac:dyDescent="0.25">
      <c r="A669" t="s">
        <v>1543</v>
      </c>
      <c r="B669" t="str">
        <f>TEXT(Table_Query_from_Great_Plains[[#This Row],[ITEMNMBR]],0)</f>
        <v>9014S</v>
      </c>
      <c r="C669" t="s">
        <v>4947</v>
      </c>
      <c r="D669" t="s">
        <v>13</v>
      </c>
      <c r="E669">
        <v>0</v>
      </c>
      <c r="F669">
        <v>37.99</v>
      </c>
    </row>
    <row r="670" spans="1:6" x14ac:dyDescent="0.25">
      <c r="A670" t="s">
        <v>1544</v>
      </c>
      <c r="B670" t="str">
        <f>TEXT(Table_Query_from_Great_Plains[[#This Row],[ITEMNMBR]],0)</f>
        <v>9015</v>
      </c>
      <c r="C670" t="s">
        <v>1545</v>
      </c>
      <c r="D670" t="s">
        <v>13</v>
      </c>
      <c r="E670">
        <v>0</v>
      </c>
      <c r="F670">
        <v>39.99</v>
      </c>
    </row>
    <row r="671" spans="1:6" x14ac:dyDescent="0.25">
      <c r="A671" t="s">
        <v>1546</v>
      </c>
      <c r="B671" t="str">
        <f>TEXT(Table_Query_from_Great_Plains[[#This Row],[ITEMNMBR]],0)</f>
        <v>9015S</v>
      </c>
      <c r="C671" t="s">
        <v>4652</v>
      </c>
      <c r="D671" t="s">
        <v>13</v>
      </c>
      <c r="E671">
        <v>0</v>
      </c>
      <c r="F671">
        <v>39.99</v>
      </c>
    </row>
    <row r="672" spans="1:6" x14ac:dyDescent="0.25">
      <c r="A672" t="s">
        <v>1547</v>
      </c>
      <c r="B672" t="str">
        <f>TEXT(Table_Query_from_Great_Plains[[#This Row],[ITEMNMBR]],0)</f>
        <v>9016</v>
      </c>
      <c r="C672" t="s">
        <v>4948</v>
      </c>
      <c r="D672" t="s">
        <v>13</v>
      </c>
      <c r="E672">
        <v>0</v>
      </c>
      <c r="F672">
        <v>44.99</v>
      </c>
    </row>
    <row r="673" spans="1:6" x14ac:dyDescent="0.25">
      <c r="A673" t="s">
        <v>1548</v>
      </c>
      <c r="B673" t="str">
        <f>TEXT(Table_Query_from_Great_Plains[[#This Row],[ITEMNMBR]],0)</f>
        <v>9017</v>
      </c>
      <c r="C673" t="s">
        <v>4949</v>
      </c>
      <c r="D673" t="s">
        <v>13</v>
      </c>
      <c r="E673">
        <v>0</v>
      </c>
      <c r="F673">
        <v>44.99</v>
      </c>
    </row>
    <row r="674" spans="1:6" x14ac:dyDescent="0.25">
      <c r="A674" t="s">
        <v>1549</v>
      </c>
      <c r="B674" t="str">
        <f>TEXT(Table_Query_from_Great_Plains[[#This Row],[ITEMNMBR]],0)</f>
        <v>9017S</v>
      </c>
      <c r="C674" t="s">
        <v>4653</v>
      </c>
      <c r="D674" t="s">
        <v>13</v>
      </c>
      <c r="E674">
        <v>0</v>
      </c>
      <c r="F674">
        <v>44.99</v>
      </c>
    </row>
    <row r="675" spans="1:6" x14ac:dyDescent="0.25">
      <c r="A675" t="s">
        <v>1550</v>
      </c>
      <c r="B675" t="str">
        <f>TEXT(Table_Query_from_Great_Plains[[#This Row],[ITEMNMBR]],0)</f>
        <v>9018S</v>
      </c>
      <c r="C675" t="s">
        <v>4654</v>
      </c>
      <c r="D675" t="s">
        <v>13</v>
      </c>
      <c r="E675">
        <v>0</v>
      </c>
      <c r="F675">
        <v>44.99</v>
      </c>
    </row>
    <row r="676" spans="1:6" x14ac:dyDescent="0.25">
      <c r="A676" t="s">
        <v>1551</v>
      </c>
      <c r="B676" t="str">
        <f>TEXT(Table_Query_from_Great_Plains[[#This Row],[ITEMNMBR]],0)</f>
        <v>9019S</v>
      </c>
      <c r="C676" t="s">
        <v>4655</v>
      </c>
      <c r="D676" t="s">
        <v>13</v>
      </c>
      <c r="E676">
        <v>0</v>
      </c>
      <c r="F676">
        <v>39.99</v>
      </c>
    </row>
    <row r="677" spans="1:6" x14ac:dyDescent="0.25">
      <c r="A677" t="s">
        <v>1552</v>
      </c>
      <c r="B677" t="str">
        <f>TEXT(Table_Query_from_Great_Plains[[#This Row],[ITEMNMBR]],0)</f>
        <v>9020S</v>
      </c>
      <c r="C677" t="s">
        <v>4656</v>
      </c>
      <c r="D677" t="s">
        <v>13</v>
      </c>
      <c r="E677">
        <v>0</v>
      </c>
      <c r="F677">
        <v>39.99</v>
      </c>
    </row>
    <row r="678" spans="1:6" x14ac:dyDescent="0.25">
      <c r="A678" t="s">
        <v>1553</v>
      </c>
      <c r="B678" t="str">
        <f>TEXT(Table_Query_from_Great_Plains[[#This Row],[ITEMNMBR]],0)</f>
        <v>9021S</v>
      </c>
      <c r="C678" t="s">
        <v>4657</v>
      </c>
      <c r="D678" t="s">
        <v>13</v>
      </c>
      <c r="E678">
        <v>0</v>
      </c>
      <c r="F678">
        <v>69.989999999999995</v>
      </c>
    </row>
    <row r="679" spans="1:6" x14ac:dyDescent="0.25">
      <c r="A679" t="s">
        <v>1554</v>
      </c>
      <c r="B679" t="str">
        <f>TEXT(Table_Query_from_Great_Plains[[#This Row],[ITEMNMBR]],0)</f>
        <v>9022</v>
      </c>
      <c r="C679" t="s">
        <v>4658</v>
      </c>
      <c r="D679" t="s">
        <v>13</v>
      </c>
      <c r="E679">
        <v>0</v>
      </c>
      <c r="F679">
        <v>44.99</v>
      </c>
    </row>
    <row r="680" spans="1:6" x14ac:dyDescent="0.25">
      <c r="A680" t="s">
        <v>1555</v>
      </c>
      <c r="B680" t="str">
        <f>TEXT(Table_Query_from_Great_Plains[[#This Row],[ITEMNMBR]],0)</f>
        <v>9022S</v>
      </c>
      <c r="C680" t="s">
        <v>4658</v>
      </c>
      <c r="D680" t="s">
        <v>13</v>
      </c>
      <c r="E680">
        <v>0</v>
      </c>
      <c r="F680">
        <v>44.99</v>
      </c>
    </row>
    <row r="681" spans="1:6" x14ac:dyDescent="0.25">
      <c r="A681" t="s">
        <v>1556</v>
      </c>
      <c r="B681" t="str">
        <f>TEXT(Table_Query_from_Great_Plains[[#This Row],[ITEMNMBR]],0)</f>
        <v>9023</v>
      </c>
      <c r="C681" t="s">
        <v>1557</v>
      </c>
      <c r="D681" t="s">
        <v>13</v>
      </c>
      <c r="E681">
        <v>0</v>
      </c>
      <c r="F681">
        <v>29.99</v>
      </c>
    </row>
    <row r="682" spans="1:6" x14ac:dyDescent="0.25">
      <c r="A682" t="s">
        <v>1558</v>
      </c>
      <c r="B682" t="str">
        <f>TEXT(Table_Query_from_Great_Plains[[#This Row],[ITEMNMBR]],0)</f>
        <v>9023S</v>
      </c>
      <c r="C682" t="s">
        <v>4659</v>
      </c>
      <c r="D682" t="s">
        <v>13</v>
      </c>
      <c r="E682">
        <v>0</v>
      </c>
      <c r="F682">
        <v>44.99</v>
      </c>
    </row>
    <row r="683" spans="1:6" x14ac:dyDescent="0.25">
      <c r="A683" t="s">
        <v>1559</v>
      </c>
      <c r="B683" t="str">
        <f>TEXT(Table_Query_from_Great_Plains[[#This Row],[ITEMNMBR]],0)</f>
        <v>9024S</v>
      </c>
      <c r="C683" t="s">
        <v>4660</v>
      </c>
      <c r="D683" t="s">
        <v>13</v>
      </c>
      <c r="E683">
        <v>0</v>
      </c>
      <c r="F683">
        <v>42.99</v>
      </c>
    </row>
    <row r="684" spans="1:6" x14ac:dyDescent="0.25">
      <c r="A684" t="s">
        <v>1560</v>
      </c>
      <c r="B684" t="str">
        <f>TEXT(Table_Query_from_Great_Plains[[#This Row],[ITEMNMBR]],0)</f>
        <v>9026S</v>
      </c>
      <c r="C684" t="s">
        <v>4661</v>
      </c>
      <c r="D684" t="s">
        <v>13</v>
      </c>
      <c r="E684">
        <v>0</v>
      </c>
      <c r="F684">
        <v>39.99</v>
      </c>
    </row>
    <row r="685" spans="1:6" x14ac:dyDescent="0.25">
      <c r="A685" t="s">
        <v>1561</v>
      </c>
      <c r="B685" t="str">
        <f>TEXT(Table_Query_from_Great_Plains[[#This Row],[ITEMNMBR]],0)</f>
        <v>9027S</v>
      </c>
      <c r="C685" t="s">
        <v>4662</v>
      </c>
      <c r="D685" t="s">
        <v>13</v>
      </c>
      <c r="E685">
        <v>0</v>
      </c>
      <c r="F685">
        <v>39.99</v>
      </c>
    </row>
    <row r="686" spans="1:6" x14ac:dyDescent="0.25">
      <c r="A686" t="s">
        <v>1562</v>
      </c>
      <c r="B686" t="str">
        <f>TEXT(Table_Query_from_Great_Plains[[#This Row],[ITEMNMBR]],0)</f>
        <v>9028</v>
      </c>
      <c r="C686" t="s">
        <v>1563</v>
      </c>
      <c r="D686" t="s">
        <v>13</v>
      </c>
      <c r="E686">
        <v>0</v>
      </c>
      <c r="F686">
        <v>39.99</v>
      </c>
    </row>
    <row r="687" spans="1:6" x14ac:dyDescent="0.25">
      <c r="A687" t="s">
        <v>1564</v>
      </c>
      <c r="B687" t="str">
        <f>TEXT(Table_Query_from_Great_Plains[[#This Row],[ITEMNMBR]],0)</f>
        <v>9028S</v>
      </c>
      <c r="C687" t="s">
        <v>4663</v>
      </c>
      <c r="D687" t="s">
        <v>13</v>
      </c>
      <c r="E687">
        <v>0</v>
      </c>
      <c r="F687">
        <v>39.99</v>
      </c>
    </row>
    <row r="688" spans="1:6" x14ac:dyDescent="0.25">
      <c r="A688" t="s">
        <v>1565</v>
      </c>
      <c r="B688" t="str">
        <f>TEXT(Table_Query_from_Great_Plains[[#This Row],[ITEMNMBR]],0)</f>
        <v>9029</v>
      </c>
      <c r="C688" t="s">
        <v>1566</v>
      </c>
      <c r="D688" t="s">
        <v>13</v>
      </c>
      <c r="E688">
        <v>0</v>
      </c>
      <c r="F688">
        <v>84.99</v>
      </c>
    </row>
    <row r="689" spans="1:6" x14ac:dyDescent="0.25">
      <c r="A689" t="s">
        <v>1567</v>
      </c>
      <c r="B689" t="str">
        <f>TEXT(Table_Query_from_Great_Plains[[#This Row],[ITEMNMBR]],0)</f>
        <v>9029S</v>
      </c>
      <c r="C689" t="s">
        <v>4664</v>
      </c>
      <c r="D689" t="s">
        <v>13</v>
      </c>
      <c r="E689">
        <v>0</v>
      </c>
      <c r="F689">
        <v>69.989999999999995</v>
      </c>
    </row>
    <row r="690" spans="1:6" x14ac:dyDescent="0.25">
      <c r="A690" t="s">
        <v>1568</v>
      </c>
      <c r="B690" t="str">
        <f>TEXT(Table_Query_from_Great_Plains[[#This Row],[ITEMNMBR]],0)</f>
        <v>9030</v>
      </c>
      <c r="C690" t="s">
        <v>1569</v>
      </c>
      <c r="D690" t="s">
        <v>13</v>
      </c>
      <c r="E690">
        <v>0</v>
      </c>
      <c r="F690">
        <v>29.99</v>
      </c>
    </row>
    <row r="691" spans="1:6" x14ac:dyDescent="0.25">
      <c r="A691" t="s">
        <v>1570</v>
      </c>
      <c r="B691" t="str">
        <f>TEXT(Table_Query_from_Great_Plains[[#This Row],[ITEMNMBR]],0)</f>
        <v>9030S</v>
      </c>
      <c r="C691" t="s">
        <v>4665</v>
      </c>
      <c r="D691" t="s">
        <v>13</v>
      </c>
      <c r="E691">
        <v>0</v>
      </c>
      <c r="F691">
        <v>44.99</v>
      </c>
    </row>
    <row r="692" spans="1:6" x14ac:dyDescent="0.25">
      <c r="A692" t="s">
        <v>1571</v>
      </c>
      <c r="B692" t="str">
        <f>TEXT(Table_Query_from_Great_Plains[[#This Row],[ITEMNMBR]],0)</f>
        <v>9031</v>
      </c>
      <c r="C692" t="s">
        <v>1572</v>
      </c>
      <c r="D692" t="s">
        <v>13</v>
      </c>
      <c r="E692">
        <v>0</v>
      </c>
      <c r="F692">
        <v>39.99</v>
      </c>
    </row>
    <row r="693" spans="1:6" x14ac:dyDescent="0.25">
      <c r="A693" t="s">
        <v>1573</v>
      </c>
      <c r="B693" t="str">
        <f>TEXT(Table_Query_from_Great_Plains[[#This Row],[ITEMNMBR]],0)</f>
        <v>9031S</v>
      </c>
      <c r="C693" t="s">
        <v>4666</v>
      </c>
      <c r="D693" t="s">
        <v>13</v>
      </c>
      <c r="E693">
        <v>0</v>
      </c>
      <c r="F693">
        <v>44.99</v>
      </c>
    </row>
    <row r="694" spans="1:6" x14ac:dyDescent="0.25">
      <c r="A694" t="s">
        <v>1574</v>
      </c>
      <c r="B694" t="str">
        <f>TEXT(Table_Query_from_Great_Plains[[#This Row],[ITEMNMBR]],0)</f>
        <v>9032</v>
      </c>
      <c r="C694" t="s">
        <v>1575</v>
      </c>
      <c r="D694" t="s">
        <v>13</v>
      </c>
      <c r="E694">
        <v>0</v>
      </c>
      <c r="F694">
        <v>49.99</v>
      </c>
    </row>
    <row r="695" spans="1:6" x14ac:dyDescent="0.25">
      <c r="A695" t="s">
        <v>1576</v>
      </c>
      <c r="B695" t="str">
        <f>TEXT(Table_Query_from_Great_Plains[[#This Row],[ITEMNMBR]],0)</f>
        <v>9032S</v>
      </c>
      <c r="C695" t="s">
        <v>4667</v>
      </c>
      <c r="D695" t="s">
        <v>13</v>
      </c>
      <c r="E695">
        <v>0</v>
      </c>
      <c r="F695">
        <v>44.99</v>
      </c>
    </row>
    <row r="696" spans="1:6" x14ac:dyDescent="0.25">
      <c r="A696" t="s">
        <v>1577</v>
      </c>
      <c r="B696" t="str">
        <f>TEXT(Table_Query_from_Great_Plains[[#This Row],[ITEMNMBR]],0)</f>
        <v>9033</v>
      </c>
      <c r="C696" t="s">
        <v>1578</v>
      </c>
      <c r="D696" t="s">
        <v>13</v>
      </c>
      <c r="E696">
        <v>0</v>
      </c>
      <c r="F696">
        <v>39.99</v>
      </c>
    </row>
    <row r="697" spans="1:6" x14ac:dyDescent="0.25">
      <c r="A697" t="s">
        <v>1579</v>
      </c>
      <c r="B697" t="str">
        <f>TEXT(Table_Query_from_Great_Plains[[#This Row],[ITEMNMBR]],0)</f>
        <v>9034</v>
      </c>
      <c r="C697" t="s">
        <v>1580</v>
      </c>
      <c r="D697" t="s">
        <v>13</v>
      </c>
      <c r="E697">
        <v>0</v>
      </c>
      <c r="F697">
        <v>109.99</v>
      </c>
    </row>
    <row r="698" spans="1:6" x14ac:dyDescent="0.25">
      <c r="A698" t="s">
        <v>1581</v>
      </c>
      <c r="B698" t="str">
        <f>TEXT(Table_Query_from_Great_Plains[[#This Row],[ITEMNMBR]],0)</f>
        <v>9036</v>
      </c>
      <c r="C698" t="s">
        <v>2129</v>
      </c>
      <c r="D698" t="s">
        <v>13</v>
      </c>
      <c r="E698">
        <v>0</v>
      </c>
      <c r="F698">
        <v>27.99</v>
      </c>
    </row>
    <row r="699" spans="1:6" x14ac:dyDescent="0.25">
      <c r="A699" t="s">
        <v>1582</v>
      </c>
      <c r="B699" t="str">
        <f>TEXT(Table_Query_from_Great_Plains[[#This Row],[ITEMNMBR]],0)</f>
        <v>9036S</v>
      </c>
      <c r="C699" t="s">
        <v>4668</v>
      </c>
      <c r="D699" t="s">
        <v>13</v>
      </c>
      <c r="E699">
        <v>0</v>
      </c>
      <c r="F699">
        <v>34.99</v>
      </c>
    </row>
    <row r="700" spans="1:6" x14ac:dyDescent="0.25">
      <c r="A700" t="s">
        <v>1583</v>
      </c>
      <c r="B700" t="str">
        <f>TEXT(Table_Query_from_Great_Plains[[#This Row],[ITEMNMBR]],0)</f>
        <v>9037</v>
      </c>
      <c r="C700" t="s">
        <v>3679</v>
      </c>
      <c r="D700" t="s">
        <v>13</v>
      </c>
      <c r="E700">
        <v>0</v>
      </c>
      <c r="F700">
        <v>29.99</v>
      </c>
    </row>
    <row r="701" spans="1:6" x14ac:dyDescent="0.25">
      <c r="A701" t="s">
        <v>1584</v>
      </c>
      <c r="B701" t="str">
        <f>TEXT(Table_Query_from_Great_Plains[[#This Row],[ITEMNMBR]],0)</f>
        <v>9037S</v>
      </c>
      <c r="C701" t="s">
        <v>4669</v>
      </c>
      <c r="D701" t="s">
        <v>13</v>
      </c>
      <c r="E701">
        <v>0</v>
      </c>
      <c r="F701">
        <v>34.99</v>
      </c>
    </row>
    <row r="702" spans="1:6" x14ac:dyDescent="0.25">
      <c r="A702" t="s">
        <v>1585</v>
      </c>
      <c r="B702" t="str">
        <f>TEXT(Table_Query_from_Great_Plains[[#This Row],[ITEMNMBR]],0)</f>
        <v>9038A</v>
      </c>
      <c r="C702" t="s">
        <v>5232</v>
      </c>
      <c r="D702" t="s">
        <v>13</v>
      </c>
      <c r="E702">
        <v>0</v>
      </c>
      <c r="F702">
        <v>34.99</v>
      </c>
    </row>
    <row r="703" spans="1:6" x14ac:dyDescent="0.25">
      <c r="A703" t="s">
        <v>1586</v>
      </c>
      <c r="B703" t="str">
        <f>TEXT(Table_Query_from_Great_Plains[[#This Row],[ITEMNMBR]],0)</f>
        <v>9038AS</v>
      </c>
      <c r="C703" t="s">
        <v>4670</v>
      </c>
      <c r="D703" t="s">
        <v>13</v>
      </c>
      <c r="E703">
        <v>0</v>
      </c>
      <c r="F703">
        <v>29.99</v>
      </c>
    </row>
    <row r="704" spans="1:6" x14ac:dyDescent="0.25">
      <c r="A704" t="s">
        <v>1587</v>
      </c>
      <c r="B704" t="str">
        <f>TEXT(Table_Query_from_Great_Plains[[#This Row],[ITEMNMBR]],0)</f>
        <v>9038B</v>
      </c>
      <c r="C704" t="s">
        <v>5233</v>
      </c>
      <c r="D704" t="s">
        <v>13</v>
      </c>
      <c r="E704">
        <v>0</v>
      </c>
      <c r="F704">
        <v>59.99</v>
      </c>
    </row>
    <row r="705" spans="1:6" x14ac:dyDescent="0.25">
      <c r="A705" t="s">
        <v>1588</v>
      </c>
      <c r="B705" t="str">
        <f>TEXT(Table_Query_from_Great_Plains[[#This Row],[ITEMNMBR]],0)</f>
        <v>9038BS</v>
      </c>
      <c r="C705" t="s">
        <v>4671</v>
      </c>
      <c r="D705" t="s">
        <v>13</v>
      </c>
      <c r="E705">
        <v>0</v>
      </c>
      <c r="F705">
        <v>49.99</v>
      </c>
    </row>
    <row r="706" spans="1:6" x14ac:dyDescent="0.25">
      <c r="A706" t="s">
        <v>1589</v>
      </c>
      <c r="B706" t="str">
        <f>TEXT(Table_Query_from_Great_Plains[[#This Row],[ITEMNMBR]],0)</f>
        <v>9038S</v>
      </c>
      <c r="C706" t="s">
        <v>4672</v>
      </c>
      <c r="D706" t="s">
        <v>13</v>
      </c>
      <c r="E706">
        <v>0</v>
      </c>
      <c r="F706">
        <v>34.99</v>
      </c>
    </row>
    <row r="707" spans="1:6" x14ac:dyDescent="0.25">
      <c r="A707" t="s">
        <v>1878</v>
      </c>
      <c r="B707" t="str">
        <f>TEXT(Table_Query_from_Great_Plains[[#This Row],[ITEMNMBR]],0)</f>
        <v>9039A</v>
      </c>
      <c r="C707" t="s">
        <v>1591</v>
      </c>
      <c r="D707" t="s">
        <v>13</v>
      </c>
      <c r="E707">
        <v>0</v>
      </c>
      <c r="F707">
        <v>39.99</v>
      </c>
    </row>
    <row r="708" spans="1:6" x14ac:dyDescent="0.25">
      <c r="A708" t="s">
        <v>1590</v>
      </c>
      <c r="B708" t="str">
        <f>TEXT(Table_Query_from_Great_Plains[[#This Row],[ITEMNMBR]],0)</f>
        <v>9039AS</v>
      </c>
      <c r="C708" t="s">
        <v>4673</v>
      </c>
      <c r="D708" t="s">
        <v>13</v>
      </c>
      <c r="E708">
        <v>0</v>
      </c>
      <c r="F708">
        <v>39.99</v>
      </c>
    </row>
    <row r="709" spans="1:6" x14ac:dyDescent="0.25">
      <c r="A709" t="s">
        <v>1951</v>
      </c>
      <c r="B709" t="str">
        <f>TEXT(Table_Query_from_Great_Plains[[#This Row],[ITEMNMBR]],0)</f>
        <v>9039B</v>
      </c>
      <c r="C709" t="s">
        <v>1593</v>
      </c>
      <c r="D709" t="s">
        <v>13</v>
      </c>
      <c r="E709">
        <v>0</v>
      </c>
      <c r="F709">
        <v>59.99</v>
      </c>
    </row>
    <row r="710" spans="1:6" x14ac:dyDescent="0.25">
      <c r="A710" t="s">
        <v>1592</v>
      </c>
      <c r="B710" t="str">
        <f>TEXT(Table_Query_from_Great_Plains[[#This Row],[ITEMNMBR]],0)</f>
        <v>9039BS</v>
      </c>
      <c r="C710" t="s">
        <v>4674</v>
      </c>
      <c r="D710" t="s">
        <v>13</v>
      </c>
      <c r="E710">
        <v>0</v>
      </c>
      <c r="F710">
        <v>69.989999999999995</v>
      </c>
    </row>
    <row r="711" spans="1:6" x14ac:dyDescent="0.25">
      <c r="A711" t="s">
        <v>1594</v>
      </c>
      <c r="B711" t="str">
        <f>TEXT(Table_Query_from_Great_Plains[[#This Row],[ITEMNMBR]],0)</f>
        <v>9040A</v>
      </c>
      <c r="C711" t="s">
        <v>2130</v>
      </c>
      <c r="D711" t="s">
        <v>13</v>
      </c>
      <c r="E711">
        <v>0</v>
      </c>
      <c r="F711">
        <v>39.99</v>
      </c>
    </row>
    <row r="712" spans="1:6" x14ac:dyDescent="0.25">
      <c r="A712" t="s">
        <v>1595</v>
      </c>
      <c r="B712" t="str">
        <f>TEXT(Table_Query_from_Great_Plains[[#This Row],[ITEMNMBR]],0)</f>
        <v>9040B</v>
      </c>
      <c r="C712" t="s">
        <v>2131</v>
      </c>
      <c r="D712" t="s">
        <v>13</v>
      </c>
      <c r="E712">
        <v>0</v>
      </c>
      <c r="F712">
        <v>69.989999999999995</v>
      </c>
    </row>
    <row r="713" spans="1:6" x14ac:dyDescent="0.25">
      <c r="A713" t="s">
        <v>1622</v>
      </c>
      <c r="B713" t="str">
        <f>TEXT(Table_Query_from_Great_Plains[[#This Row],[ITEMNMBR]],0)</f>
        <v>9043</v>
      </c>
      <c r="C713" t="s">
        <v>2132</v>
      </c>
      <c r="D713" t="s">
        <v>13</v>
      </c>
      <c r="E713">
        <v>0</v>
      </c>
      <c r="F713">
        <v>44.99</v>
      </c>
    </row>
    <row r="714" spans="1:6" x14ac:dyDescent="0.25">
      <c r="A714" t="s">
        <v>1623</v>
      </c>
      <c r="B714" t="str">
        <f>TEXT(Table_Query_from_Great_Plains[[#This Row],[ITEMNMBR]],0)</f>
        <v>9044</v>
      </c>
      <c r="C714" t="s">
        <v>1624</v>
      </c>
      <c r="D714" t="s">
        <v>13</v>
      </c>
      <c r="E714">
        <v>0</v>
      </c>
      <c r="F714">
        <v>44.99</v>
      </c>
    </row>
    <row r="715" spans="1:6" x14ac:dyDescent="0.25">
      <c r="A715" t="s">
        <v>1625</v>
      </c>
      <c r="B715" t="str">
        <f>TEXT(Table_Query_from_Great_Plains[[#This Row],[ITEMNMBR]],0)</f>
        <v>9044S</v>
      </c>
      <c r="C715" t="s">
        <v>4675</v>
      </c>
      <c r="D715" t="s">
        <v>13</v>
      </c>
      <c r="E715">
        <v>0</v>
      </c>
      <c r="F715">
        <v>54.99</v>
      </c>
    </row>
    <row r="716" spans="1:6" x14ac:dyDescent="0.25">
      <c r="A716" t="s">
        <v>1626</v>
      </c>
      <c r="B716" t="str">
        <f>TEXT(Table_Query_from_Great_Plains[[#This Row],[ITEMNMBR]],0)</f>
        <v>9045</v>
      </c>
      <c r="C716" t="s">
        <v>2133</v>
      </c>
      <c r="D716" t="s">
        <v>13</v>
      </c>
      <c r="E716">
        <v>0</v>
      </c>
      <c r="F716">
        <v>29.99</v>
      </c>
    </row>
    <row r="717" spans="1:6" x14ac:dyDescent="0.25">
      <c r="A717" t="s">
        <v>1627</v>
      </c>
      <c r="B717" t="str">
        <f>TEXT(Table_Query_from_Great_Plains[[#This Row],[ITEMNMBR]],0)</f>
        <v>9045S</v>
      </c>
      <c r="C717" t="s">
        <v>4676</v>
      </c>
      <c r="D717" t="s">
        <v>13</v>
      </c>
      <c r="E717">
        <v>0</v>
      </c>
      <c r="F717">
        <v>34.99</v>
      </c>
    </row>
    <row r="718" spans="1:6" x14ac:dyDescent="0.25">
      <c r="A718" t="s">
        <v>1628</v>
      </c>
      <c r="B718" t="str">
        <f>TEXT(Table_Query_from_Great_Plains[[#This Row],[ITEMNMBR]],0)</f>
        <v>9046</v>
      </c>
      <c r="C718" t="s">
        <v>1629</v>
      </c>
      <c r="D718" t="s">
        <v>13</v>
      </c>
      <c r="E718">
        <v>0</v>
      </c>
      <c r="F718">
        <v>29.99</v>
      </c>
    </row>
    <row r="719" spans="1:6" x14ac:dyDescent="0.25">
      <c r="A719" t="s">
        <v>1630</v>
      </c>
      <c r="B719" t="str">
        <f>TEXT(Table_Query_from_Great_Plains[[#This Row],[ITEMNMBR]],0)</f>
        <v>9046S</v>
      </c>
      <c r="C719" t="s">
        <v>4677</v>
      </c>
      <c r="D719" t="s">
        <v>13</v>
      </c>
      <c r="E719">
        <v>0</v>
      </c>
      <c r="F719">
        <v>34.99</v>
      </c>
    </row>
    <row r="720" spans="1:6" x14ac:dyDescent="0.25">
      <c r="A720" t="s">
        <v>1631</v>
      </c>
      <c r="B720" t="str">
        <f>TEXT(Table_Query_from_Great_Plains[[#This Row],[ITEMNMBR]],0)</f>
        <v>9047</v>
      </c>
      <c r="C720" t="s">
        <v>1632</v>
      </c>
      <c r="D720" t="s">
        <v>13</v>
      </c>
      <c r="E720">
        <v>0</v>
      </c>
      <c r="F720">
        <v>29.99</v>
      </c>
    </row>
    <row r="721" spans="1:6" x14ac:dyDescent="0.25">
      <c r="A721" t="s">
        <v>1633</v>
      </c>
      <c r="B721" t="str">
        <f>TEXT(Table_Query_from_Great_Plains[[#This Row],[ITEMNMBR]],0)</f>
        <v>9047S</v>
      </c>
      <c r="C721" t="s">
        <v>4678</v>
      </c>
      <c r="D721" t="s">
        <v>13</v>
      </c>
      <c r="E721">
        <v>0</v>
      </c>
      <c r="F721">
        <v>34.99</v>
      </c>
    </row>
    <row r="722" spans="1:6" x14ac:dyDescent="0.25">
      <c r="A722" t="s">
        <v>1634</v>
      </c>
      <c r="B722" t="str">
        <f>TEXT(Table_Query_from_Great_Plains[[#This Row],[ITEMNMBR]],0)</f>
        <v>9048</v>
      </c>
      <c r="C722" t="s">
        <v>1635</v>
      </c>
      <c r="D722" t="s">
        <v>13</v>
      </c>
      <c r="E722">
        <v>0</v>
      </c>
      <c r="F722">
        <v>29.99</v>
      </c>
    </row>
    <row r="723" spans="1:6" x14ac:dyDescent="0.25">
      <c r="A723" t="s">
        <v>1636</v>
      </c>
      <c r="B723" t="str">
        <f>TEXT(Table_Query_from_Great_Plains[[#This Row],[ITEMNMBR]],0)</f>
        <v>9048S</v>
      </c>
      <c r="C723" t="s">
        <v>4679</v>
      </c>
      <c r="D723" t="s">
        <v>13</v>
      </c>
      <c r="E723">
        <v>0</v>
      </c>
      <c r="F723">
        <v>34.99</v>
      </c>
    </row>
    <row r="724" spans="1:6" x14ac:dyDescent="0.25">
      <c r="A724" t="s">
        <v>1637</v>
      </c>
      <c r="B724" t="str">
        <f>TEXT(Table_Query_from_Great_Plains[[#This Row],[ITEMNMBR]],0)</f>
        <v>9049</v>
      </c>
      <c r="C724" t="s">
        <v>1638</v>
      </c>
      <c r="D724" t="s">
        <v>13</v>
      </c>
      <c r="E724">
        <v>0</v>
      </c>
      <c r="F724">
        <v>29.99</v>
      </c>
    </row>
    <row r="725" spans="1:6" x14ac:dyDescent="0.25">
      <c r="A725" t="s">
        <v>1639</v>
      </c>
      <c r="B725" t="str">
        <f>TEXT(Table_Query_from_Great_Plains[[#This Row],[ITEMNMBR]],0)</f>
        <v>9049S</v>
      </c>
      <c r="C725" t="s">
        <v>4680</v>
      </c>
      <c r="D725" t="s">
        <v>13</v>
      </c>
      <c r="E725">
        <v>0</v>
      </c>
      <c r="F725">
        <v>34.99</v>
      </c>
    </row>
    <row r="726" spans="1:6" x14ac:dyDescent="0.25">
      <c r="A726" t="s">
        <v>1640</v>
      </c>
      <c r="B726" t="str">
        <f>TEXT(Table_Query_from_Great_Plains[[#This Row],[ITEMNMBR]],0)</f>
        <v>9050</v>
      </c>
      <c r="C726" t="s">
        <v>1641</v>
      </c>
      <c r="D726" t="s">
        <v>13</v>
      </c>
      <c r="E726">
        <v>0</v>
      </c>
      <c r="F726">
        <v>44.99</v>
      </c>
    </row>
    <row r="727" spans="1:6" x14ac:dyDescent="0.25">
      <c r="A727" t="s">
        <v>1642</v>
      </c>
      <c r="B727" t="str">
        <f>TEXT(Table_Query_from_Great_Plains[[#This Row],[ITEMNMBR]],0)</f>
        <v>9050S</v>
      </c>
      <c r="C727" t="s">
        <v>4681</v>
      </c>
      <c r="D727" t="s">
        <v>13</v>
      </c>
      <c r="E727">
        <v>0</v>
      </c>
      <c r="F727">
        <v>54.99</v>
      </c>
    </row>
    <row r="728" spans="1:6" x14ac:dyDescent="0.25">
      <c r="A728" t="s">
        <v>1643</v>
      </c>
      <c r="B728" t="str">
        <f>TEXT(Table_Query_from_Great_Plains[[#This Row],[ITEMNMBR]],0)</f>
        <v>9051</v>
      </c>
      <c r="C728" t="s">
        <v>1644</v>
      </c>
      <c r="D728" t="s">
        <v>13</v>
      </c>
      <c r="E728">
        <v>0</v>
      </c>
      <c r="F728">
        <v>44.99</v>
      </c>
    </row>
    <row r="729" spans="1:6" x14ac:dyDescent="0.25">
      <c r="A729" t="s">
        <v>1645</v>
      </c>
      <c r="B729" t="str">
        <f>TEXT(Table_Query_from_Great_Plains[[#This Row],[ITEMNMBR]],0)</f>
        <v>9051S</v>
      </c>
      <c r="C729" t="s">
        <v>4682</v>
      </c>
      <c r="D729" t="s">
        <v>13</v>
      </c>
      <c r="E729">
        <v>0</v>
      </c>
      <c r="F729">
        <v>54.99</v>
      </c>
    </row>
    <row r="730" spans="1:6" x14ac:dyDescent="0.25">
      <c r="A730" t="s">
        <v>1646</v>
      </c>
      <c r="B730" t="str">
        <f>TEXT(Table_Query_from_Great_Plains[[#This Row],[ITEMNMBR]],0)</f>
        <v>9052</v>
      </c>
      <c r="C730" t="s">
        <v>2134</v>
      </c>
      <c r="D730" t="s">
        <v>13</v>
      </c>
      <c r="E730">
        <v>0</v>
      </c>
      <c r="F730">
        <v>39.99</v>
      </c>
    </row>
    <row r="731" spans="1:6" x14ac:dyDescent="0.25">
      <c r="A731" t="s">
        <v>1647</v>
      </c>
      <c r="B731" t="str">
        <f>TEXT(Table_Query_from_Great_Plains[[#This Row],[ITEMNMBR]],0)</f>
        <v>9052S</v>
      </c>
      <c r="C731" t="s">
        <v>4683</v>
      </c>
      <c r="D731" t="s">
        <v>13</v>
      </c>
      <c r="E731">
        <v>0</v>
      </c>
      <c r="F731">
        <v>49.99</v>
      </c>
    </row>
    <row r="732" spans="1:6" x14ac:dyDescent="0.25">
      <c r="A732" t="s">
        <v>1648</v>
      </c>
      <c r="B732" t="str">
        <f>TEXT(Table_Query_from_Great_Plains[[#This Row],[ITEMNMBR]],0)</f>
        <v>9053</v>
      </c>
      <c r="C732" t="s">
        <v>1649</v>
      </c>
      <c r="D732" t="s">
        <v>13</v>
      </c>
      <c r="E732">
        <v>0</v>
      </c>
      <c r="F732">
        <v>44.99</v>
      </c>
    </row>
    <row r="733" spans="1:6" x14ac:dyDescent="0.25">
      <c r="A733" t="s">
        <v>1650</v>
      </c>
      <c r="B733" t="str">
        <f>TEXT(Table_Query_from_Great_Plains[[#This Row],[ITEMNMBR]],0)</f>
        <v>9053S</v>
      </c>
      <c r="C733" t="s">
        <v>4684</v>
      </c>
      <c r="D733" t="s">
        <v>13</v>
      </c>
      <c r="E733">
        <v>0</v>
      </c>
      <c r="F733">
        <v>44.99</v>
      </c>
    </row>
    <row r="734" spans="1:6" x14ac:dyDescent="0.25">
      <c r="A734" t="s">
        <v>1651</v>
      </c>
      <c r="B734" t="str">
        <f>TEXT(Table_Query_from_Great_Plains[[#This Row],[ITEMNMBR]],0)</f>
        <v>9054</v>
      </c>
      <c r="C734" t="s">
        <v>1652</v>
      </c>
      <c r="D734" t="s">
        <v>13</v>
      </c>
      <c r="E734">
        <v>0</v>
      </c>
      <c r="F734">
        <v>39.99</v>
      </c>
    </row>
    <row r="735" spans="1:6" x14ac:dyDescent="0.25">
      <c r="A735" t="s">
        <v>1653</v>
      </c>
      <c r="B735" t="str">
        <f>TEXT(Table_Query_from_Great_Plains[[#This Row],[ITEMNMBR]],0)</f>
        <v>9054S</v>
      </c>
      <c r="C735" t="s">
        <v>4685</v>
      </c>
      <c r="D735" t="s">
        <v>13</v>
      </c>
      <c r="E735">
        <v>0</v>
      </c>
      <c r="F735">
        <v>49.99</v>
      </c>
    </row>
    <row r="736" spans="1:6" x14ac:dyDescent="0.25">
      <c r="A736" t="s">
        <v>1654</v>
      </c>
      <c r="B736" t="str">
        <f>TEXT(Table_Query_from_Great_Plains[[#This Row],[ITEMNMBR]],0)</f>
        <v>9055</v>
      </c>
      <c r="C736" t="s">
        <v>1655</v>
      </c>
      <c r="D736" t="s">
        <v>13</v>
      </c>
      <c r="E736">
        <v>0</v>
      </c>
      <c r="F736">
        <v>34.99</v>
      </c>
    </row>
    <row r="737" spans="1:6" x14ac:dyDescent="0.25">
      <c r="A737" t="s">
        <v>1656</v>
      </c>
      <c r="B737" t="str">
        <f>TEXT(Table_Query_from_Great_Plains[[#This Row],[ITEMNMBR]],0)</f>
        <v>9055S</v>
      </c>
      <c r="C737" t="s">
        <v>4686</v>
      </c>
      <c r="D737" t="s">
        <v>13</v>
      </c>
      <c r="E737">
        <v>0</v>
      </c>
      <c r="F737">
        <v>34.99</v>
      </c>
    </row>
    <row r="738" spans="1:6" x14ac:dyDescent="0.25">
      <c r="A738" t="s">
        <v>1657</v>
      </c>
      <c r="B738" t="str">
        <f>TEXT(Table_Query_from_Great_Plains[[#This Row],[ITEMNMBR]],0)</f>
        <v>9056</v>
      </c>
      <c r="C738" t="s">
        <v>1658</v>
      </c>
      <c r="D738" t="s">
        <v>13</v>
      </c>
      <c r="E738">
        <v>0</v>
      </c>
      <c r="F738">
        <v>44.99</v>
      </c>
    </row>
    <row r="739" spans="1:6" x14ac:dyDescent="0.25">
      <c r="A739" t="s">
        <v>1769</v>
      </c>
      <c r="B739" t="str">
        <f>TEXT(Table_Query_from_Great_Plains[[#This Row],[ITEMNMBR]],0)</f>
        <v>9057</v>
      </c>
      <c r="C739" t="s">
        <v>1770</v>
      </c>
      <c r="D739" t="s">
        <v>13</v>
      </c>
      <c r="E739">
        <v>0</v>
      </c>
      <c r="F739">
        <v>39.99</v>
      </c>
    </row>
    <row r="740" spans="1:6" x14ac:dyDescent="0.25">
      <c r="A740" t="s">
        <v>1659</v>
      </c>
      <c r="B740" t="str">
        <f>TEXT(Table_Query_from_Great_Plains[[#This Row],[ITEMNMBR]],0)</f>
        <v>9058</v>
      </c>
      <c r="C740" t="s">
        <v>2135</v>
      </c>
      <c r="D740" t="s">
        <v>13</v>
      </c>
      <c r="E740">
        <v>0</v>
      </c>
      <c r="F740">
        <v>29.99</v>
      </c>
    </row>
    <row r="741" spans="1:6" x14ac:dyDescent="0.25">
      <c r="A741" t="s">
        <v>1660</v>
      </c>
      <c r="B741" t="str">
        <f>TEXT(Table_Query_from_Great_Plains[[#This Row],[ITEMNMBR]],0)</f>
        <v>9059</v>
      </c>
      <c r="C741" t="s">
        <v>1661</v>
      </c>
      <c r="D741" t="s">
        <v>13</v>
      </c>
      <c r="E741">
        <v>0</v>
      </c>
      <c r="F741">
        <v>44.99</v>
      </c>
    </row>
    <row r="742" spans="1:6" x14ac:dyDescent="0.25">
      <c r="A742" t="s">
        <v>1662</v>
      </c>
      <c r="B742" t="str">
        <f>TEXT(Table_Query_from_Great_Plains[[#This Row],[ITEMNMBR]],0)</f>
        <v>9059S</v>
      </c>
      <c r="C742" t="s">
        <v>4687</v>
      </c>
      <c r="D742" t="s">
        <v>13</v>
      </c>
      <c r="E742">
        <v>0</v>
      </c>
      <c r="F742">
        <v>54.99</v>
      </c>
    </row>
    <row r="743" spans="1:6" x14ac:dyDescent="0.25">
      <c r="A743" t="s">
        <v>1663</v>
      </c>
      <c r="B743" t="str">
        <f>TEXT(Table_Query_from_Great_Plains[[#This Row],[ITEMNMBR]],0)</f>
        <v>9060</v>
      </c>
      <c r="C743" t="s">
        <v>1664</v>
      </c>
      <c r="D743" t="s">
        <v>13</v>
      </c>
      <c r="E743">
        <v>0</v>
      </c>
      <c r="F743">
        <v>39.99</v>
      </c>
    </row>
    <row r="744" spans="1:6" x14ac:dyDescent="0.25">
      <c r="A744" t="s">
        <v>1665</v>
      </c>
      <c r="B744" t="str">
        <f>TEXT(Table_Query_from_Great_Plains[[#This Row],[ITEMNMBR]],0)</f>
        <v>9060S</v>
      </c>
      <c r="C744" t="s">
        <v>4688</v>
      </c>
      <c r="D744" t="s">
        <v>13</v>
      </c>
      <c r="E744">
        <v>0</v>
      </c>
      <c r="F744">
        <v>39.99</v>
      </c>
    </row>
    <row r="745" spans="1:6" x14ac:dyDescent="0.25">
      <c r="A745" t="s">
        <v>1666</v>
      </c>
      <c r="B745" t="str">
        <f>TEXT(Table_Query_from_Great_Plains[[#This Row],[ITEMNMBR]],0)</f>
        <v>9061</v>
      </c>
      <c r="C745" t="s">
        <v>1771</v>
      </c>
      <c r="D745" t="s">
        <v>13</v>
      </c>
      <c r="E745">
        <v>0</v>
      </c>
      <c r="F745">
        <v>29.99</v>
      </c>
    </row>
    <row r="746" spans="1:6" x14ac:dyDescent="0.25">
      <c r="A746" t="s">
        <v>1667</v>
      </c>
      <c r="B746" t="str">
        <f>TEXT(Table_Query_from_Great_Plains[[#This Row],[ITEMNMBR]],0)</f>
        <v>9061S</v>
      </c>
      <c r="C746" t="s">
        <v>4689</v>
      </c>
      <c r="D746" t="s">
        <v>13</v>
      </c>
      <c r="E746">
        <v>0</v>
      </c>
      <c r="F746">
        <v>34.99</v>
      </c>
    </row>
    <row r="747" spans="1:6" x14ac:dyDescent="0.25">
      <c r="A747" t="s">
        <v>1772</v>
      </c>
      <c r="B747" t="str">
        <f>TEXT(Table_Query_from_Great_Plains[[#This Row],[ITEMNMBR]],0)</f>
        <v>9063</v>
      </c>
      <c r="C747" t="s">
        <v>1773</v>
      </c>
      <c r="D747" t="s">
        <v>13</v>
      </c>
      <c r="E747">
        <v>0</v>
      </c>
      <c r="F747">
        <v>54.99</v>
      </c>
    </row>
    <row r="748" spans="1:6" x14ac:dyDescent="0.25">
      <c r="A748" t="s">
        <v>2005</v>
      </c>
      <c r="B748" t="str">
        <f>TEXT(Table_Query_from_Great_Plains[[#This Row],[ITEMNMBR]],0)</f>
        <v>9064</v>
      </c>
      <c r="C748" t="s">
        <v>2136</v>
      </c>
      <c r="D748" t="s">
        <v>13</v>
      </c>
      <c r="E748">
        <v>0</v>
      </c>
      <c r="F748">
        <v>34.99</v>
      </c>
    </row>
    <row r="749" spans="1:6" x14ac:dyDescent="0.25">
      <c r="A749" t="s">
        <v>2006</v>
      </c>
      <c r="B749" t="str">
        <f>TEXT(Table_Query_from_Great_Plains[[#This Row],[ITEMNMBR]],0)</f>
        <v>9065</v>
      </c>
      <c r="C749" t="s">
        <v>2137</v>
      </c>
      <c r="D749" t="s">
        <v>13</v>
      </c>
      <c r="E749">
        <v>0</v>
      </c>
      <c r="F749">
        <v>34.99</v>
      </c>
    </row>
    <row r="750" spans="1:6" x14ac:dyDescent="0.25">
      <c r="A750" t="s">
        <v>2007</v>
      </c>
      <c r="B750" t="str">
        <f>TEXT(Table_Query_from_Great_Plains[[#This Row],[ITEMNMBR]],0)</f>
        <v>9066</v>
      </c>
      <c r="C750" t="s">
        <v>2138</v>
      </c>
      <c r="D750" t="s">
        <v>13</v>
      </c>
      <c r="E750">
        <v>0</v>
      </c>
      <c r="F750">
        <v>34.99</v>
      </c>
    </row>
    <row r="751" spans="1:6" x14ac:dyDescent="0.25">
      <c r="A751" t="s">
        <v>2008</v>
      </c>
      <c r="B751" t="str">
        <f>TEXT(Table_Query_from_Great_Plains[[#This Row],[ITEMNMBR]],0)</f>
        <v>9067</v>
      </c>
      <c r="C751" t="s">
        <v>2139</v>
      </c>
      <c r="D751" t="s">
        <v>13</v>
      </c>
      <c r="E751">
        <v>0</v>
      </c>
      <c r="F751">
        <v>44.99</v>
      </c>
    </row>
    <row r="752" spans="1:6" x14ac:dyDescent="0.25">
      <c r="A752" t="s">
        <v>2009</v>
      </c>
      <c r="B752" t="str">
        <f>TEXT(Table_Query_from_Great_Plains[[#This Row],[ITEMNMBR]],0)</f>
        <v>9068</v>
      </c>
      <c r="C752" t="s">
        <v>2140</v>
      </c>
      <c r="D752" t="s">
        <v>13</v>
      </c>
      <c r="E752">
        <v>0</v>
      </c>
      <c r="F752">
        <v>39.99</v>
      </c>
    </row>
    <row r="753" spans="1:6" x14ac:dyDescent="0.25">
      <c r="A753" t="s">
        <v>2010</v>
      </c>
      <c r="B753" t="str">
        <f>TEXT(Table_Query_from_Great_Plains[[#This Row],[ITEMNMBR]],0)</f>
        <v>9069</v>
      </c>
      <c r="C753" t="s">
        <v>2141</v>
      </c>
      <c r="D753" t="s">
        <v>13</v>
      </c>
      <c r="E753">
        <v>0</v>
      </c>
      <c r="F753">
        <v>34.99</v>
      </c>
    </row>
    <row r="754" spans="1:6" x14ac:dyDescent="0.25">
      <c r="A754" t="s">
        <v>2011</v>
      </c>
      <c r="B754" t="str">
        <f>TEXT(Table_Query_from_Great_Plains[[#This Row],[ITEMNMBR]],0)</f>
        <v>9070</v>
      </c>
      <c r="C754" t="s">
        <v>2142</v>
      </c>
      <c r="D754" t="s">
        <v>13</v>
      </c>
      <c r="E754">
        <v>0</v>
      </c>
      <c r="F754">
        <v>39.99</v>
      </c>
    </row>
    <row r="755" spans="1:6" x14ac:dyDescent="0.25">
      <c r="A755" t="s">
        <v>2012</v>
      </c>
      <c r="B755" t="str">
        <f>TEXT(Table_Query_from_Great_Plains[[#This Row],[ITEMNMBR]],0)</f>
        <v>9071</v>
      </c>
      <c r="C755" t="s">
        <v>2143</v>
      </c>
      <c r="D755" t="s">
        <v>13</v>
      </c>
      <c r="E755">
        <v>0</v>
      </c>
      <c r="F755">
        <v>34.99</v>
      </c>
    </row>
    <row r="756" spans="1:6" x14ac:dyDescent="0.25">
      <c r="A756" t="s">
        <v>2013</v>
      </c>
      <c r="B756" t="str">
        <f>TEXT(Table_Query_from_Great_Plains[[#This Row],[ITEMNMBR]],0)</f>
        <v>9072</v>
      </c>
      <c r="C756" t="s">
        <v>2144</v>
      </c>
      <c r="D756" t="s">
        <v>13</v>
      </c>
      <c r="E756">
        <v>0</v>
      </c>
      <c r="F756">
        <v>29.99</v>
      </c>
    </row>
    <row r="757" spans="1:6" x14ac:dyDescent="0.25">
      <c r="A757" t="s">
        <v>2145</v>
      </c>
      <c r="B757" t="str">
        <f>TEXT(Table_Query_from_Great_Plains[[#This Row],[ITEMNMBR]],0)</f>
        <v>9073</v>
      </c>
      <c r="C757" t="s">
        <v>2146</v>
      </c>
      <c r="D757" t="s">
        <v>13</v>
      </c>
      <c r="E757">
        <v>0</v>
      </c>
      <c r="F757">
        <v>29.99</v>
      </c>
    </row>
    <row r="758" spans="1:6" x14ac:dyDescent="0.25">
      <c r="A758" t="s">
        <v>2147</v>
      </c>
      <c r="B758" t="str">
        <f>TEXT(Table_Query_from_Great_Plains[[#This Row],[ITEMNMBR]],0)</f>
        <v>9074</v>
      </c>
      <c r="C758" t="s">
        <v>2148</v>
      </c>
      <c r="D758" t="s">
        <v>13</v>
      </c>
      <c r="E758">
        <v>0</v>
      </c>
      <c r="F758">
        <v>44.99</v>
      </c>
    </row>
    <row r="759" spans="1:6" x14ac:dyDescent="0.25">
      <c r="A759" t="s">
        <v>2149</v>
      </c>
      <c r="B759" t="str">
        <f>TEXT(Table_Query_from_Great_Plains[[#This Row],[ITEMNMBR]],0)</f>
        <v>9075</v>
      </c>
      <c r="C759" t="s">
        <v>2150</v>
      </c>
      <c r="D759" t="s">
        <v>13</v>
      </c>
      <c r="E759">
        <v>0</v>
      </c>
      <c r="F759">
        <v>39.99</v>
      </c>
    </row>
    <row r="760" spans="1:6" x14ac:dyDescent="0.25">
      <c r="A760" t="s">
        <v>2151</v>
      </c>
      <c r="B760" t="str">
        <f>TEXT(Table_Query_from_Great_Plains[[#This Row],[ITEMNMBR]],0)</f>
        <v>9076</v>
      </c>
      <c r="C760" t="s">
        <v>2152</v>
      </c>
      <c r="D760" t="s">
        <v>13</v>
      </c>
      <c r="E760">
        <v>0</v>
      </c>
      <c r="F760">
        <v>39.99</v>
      </c>
    </row>
    <row r="761" spans="1:6" x14ac:dyDescent="0.25">
      <c r="A761" t="s">
        <v>3680</v>
      </c>
      <c r="B761" t="str">
        <f>TEXT(Table_Query_from_Great_Plains[[#This Row],[ITEMNMBR]],0)</f>
        <v>9077</v>
      </c>
      <c r="C761" t="s">
        <v>4690</v>
      </c>
      <c r="D761" t="s">
        <v>13</v>
      </c>
      <c r="E761">
        <v>0</v>
      </c>
      <c r="F761">
        <v>39.99</v>
      </c>
    </row>
    <row r="762" spans="1:6" x14ac:dyDescent="0.25">
      <c r="A762" t="s">
        <v>1596</v>
      </c>
      <c r="B762" t="str">
        <f>TEXT(Table_Query_from_Great_Plains[[#This Row],[ITEMNMBR]],0)</f>
        <v>9100</v>
      </c>
      <c r="C762" t="s">
        <v>4691</v>
      </c>
      <c r="D762" t="s">
        <v>13</v>
      </c>
      <c r="E762">
        <v>0</v>
      </c>
      <c r="F762">
        <v>44.99</v>
      </c>
    </row>
    <row r="763" spans="1:6" x14ac:dyDescent="0.25">
      <c r="A763" t="s">
        <v>1863</v>
      </c>
      <c r="B763" t="str">
        <f>TEXT(Table_Query_from_Great_Plains[[#This Row],[ITEMNMBR]],0)</f>
        <v>9100A</v>
      </c>
      <c r="C763" t="s">
        <v>4692</v>
      </c>
      <c r="D763" t="s">
        <v>13</v>
      </c>
      <c r="E763">
        <v>0</v>
      </c>
      <c r="F763">
        <v>34.99</v>
      </c>
    </row>
    <row r="764" spans="1:6" x14ac:dyDescent="0.25">
      <c r="A764" t="s">
        <v>1864</v>
      </c>
      <c r="B764" t="str">
        <f>TEXT(Table_Query_from_Great_Plains[[#This Row],[ITEMNMBR]],0)</f>
        <v>9100AS</v>
      </c>
      <c r="C764" t="s">
        <v>4692</v>
      </c>
      <c r="D764" t="s">
        <v>13</v>
      </c>
      <c r="E764">
        <v>0</v>
      </c>
      <c r="F764">
        <v>29.99</v>
      </c>
    </row>
    <row r="765" spans="1:6" x14ac:dyDescent="0.25">
      <c r="A765" t="s">
        <v>1865</v>
      </c>
      <c r="B765" t="str">
        <f>TEXT(Table_Query_from_Great_Plains[[#This Row],[ITEMNMBR]],0)</f>
        <v>9100B</v>
      </c>
      <c r="C765" t="s">
        <v>4693</v>
      </c>
      <c r="D765" t="s">
        <v>13</v>
      </c>
      <c r="E765">
        <v>0</v>
      </c>
      <c r="F765">
        <v>44.99</v>
      </c>
    </row>
    <row r="766" spans="1:6" x14ac:dyDescent="0.25">
      <c r="A766" t="s">
        <v>1866</v>
      </c>
      <c r="B766" t="str">
        <f>TEXT(Table_Query_from_Great_Plains[[#This Row],[ITEMNMBR]],0)</f>
        <v>9100BS</v>
      </c>
      <c r="C766" t="s">
        <v>4693</v>
      </c>
      <c r="D766" t="s">
        <v>13</v>
      </c>
      <c r="E766">
        <v>0</v>
      </c>
      <c r="F766">
        <v>44.99</v>
      </c>
    </row>
    <row r="767" spans="1:6" x14ac:dyDescent="0.25">
      <c r="A767" t="s">
        <v>1597</v>
      </c>
      <c r="B767" t="str">
        <f>TEXT(Table_Query_from_Great_Plains[[#This Row],[ITEMNMBR]],0)</f>
        <v>9100S</v>
      </c>
      <c r="C767" t="s">
        <v>4694</v>
      </c>
      <c r="D767" t="s">
        <v>13</v>
      </c>
      <c r="E767">
        <v>0</v>
      </c>
      <c r="F767">
        <v>44.99</v>
      </c>
    </row>
    <row r="768" spans="1:6" x14ac:dyDescent="0.25">
      <c r="A768" t="s">
        <v>1598</v>
      </c>
      <c r="B768" t="str">
        <f>TEXT(Table_Query_from_Great_Plains[[#This Row],[ITEMNMBR]],0)</f>
        <v>9101</v>
      </c>
      <c r="C768" t="s">
        <v>4695</v>
      </c>
      <c r="D768" t="s">
        <v>13</v>
      </c>
      <c r="E768">
        <v>0</v>
      </c>
      <c r="F768">
        <v>49.99</v>
      </c>
    </row>
    <row r="769" spans="1:6" x14ac:dyDescent="0.25">
      <c r="A769" t="s">
        <v>1867</v>
      </c>
      <c r="B769" t="str">
        <f>TEXT(Table_Query_from_Great_Plains[[#This Row],[ITEMNMBR]],0)</f>
        <v>9101A</v>
      </c>
      <c r="C769" t="s">
        <v>2363</v>
      </c>
      <c r="D769" t="s">
        <v>13</v>
      </c>
      <c r="E769">
        <v>0</v>
      </c>
      <c r="F769">
        <v>34.99</v>
      </c>
    </row>
    <row r="770" spans="1:6" x14ac:dyDescent="0.25">
      <c r="A770" t="s">
        <v>1868</v>
      </c>
      <c r="B770" t="str">
        <f>TEXT(Table_Query_from_Great_Plains[[#This Row],[ITEMNMBR]],0)</f>
        <v>9101AS</v>
      </c>
      <c r="C770" t="s">
        <v>4696</v>
      </c>
      <c r="D770" t="s">
        <v>13</v>
      </c>
      <c r="E770">
        <v>0</v>
      </c>
      <c r="F770">
        <v>34.99</v>
      </c>
    </row>
    <row r="771" spans="1:6" x14ac:dyDescent="0.25">
      <c r="A771" t="s">
        <v>1869</v>
      </c>
      <c r="B771" t="str">
        <f>TEXT(Table_Query_from_Great_Plains[[#This Row],[ITEMNMBR]],0)</f>
        <v>9101B</v>
      </c>
      <c r="C771" t="s">
        <v>2364</v>
      </c>
      <c r="D771" t="s">
        <v>13</v>
      </c>
      <c r="E771">
        <v>0</v>
      </c>
      <c r="F771">
        <v>44.99</v>
      </c>
    </row>
    <row r="772" spans="1:6" x14ac:dyDescent="0.25">
      <c r="A772" t="s">
        <v>1870</v>
      </c>
      <c r="B772" t="str">
        <f>TEXT(Table_Query_from_Great_Plains[[#This Row],[ITEMNMBR]],0)</f>
        <v>9101BS</v>
      </c>
      <c r="C772" t="s">
        <v>4697</v>
      </c>
      <c r="D772" t="s">
        <v>13</v>
      </c>
      <c r="E772">
        <v>0</v>
      </c>
      <c r="F772">
        <v>49.99</v>
      </c>
    </row>
    <row r="773" spans="1:6" x14ac:dyDescent="0.25">
      <c r="A773" t="s">
        <v>1599</v>
      </c>
      <c r="B773" t="str">
        <f>TEXT(Table_Query_from_Great_Plains[[#This Row],[ITEMNMBR]],0)</f>
        <v>9101S</v>
      </c>
      <c r="C773" t="s">
        <v>4698</v>
      </c>
      <c r="D773" t="s">
        <v>13</v>
      </c>
      <c r="E773">
        <v>0</v>
      </c>
      <c r="F773">
        <v>49.99</v>
      </c>
    </row>
    <row r="774" spans="1:6" x14ac:dyDescent="0.25">
      <c r="A774" t="s">
        <v>1600</v>
      </c>
      <c r="B774" t="str">
        <f>TEXT(Table_Query_from_Great_Plains[[#This Row],[ITEMNMBR]],0)</f>
        <v>9102</v>
      </c>
      <c r="C774" t="s">
        <v>4699</v>
      </c>
      <c r="D774" t="s">
        <v>13</v>
      </c>
      <c r="E774">
        <v>0</v>
      </c>
      <c r="F774">
        <v>44.99</v>
      </c>
    </row>
    <row r="775" spans="1:6" x14ac:dyDescent="0.25">
      <c r="A775" t="s">
        <v>1871</v>
      </c>
      <c r="B775" t="str">
        <f>TEXT(Table_Query_from_Great_Plains[[#This Row],[ITEMNMBR]],0)</f>
        <v>9102A</v>
      </c>
      <c r="C775" t="s">
        <v>1872</v>
      </c>
      <c r="D775" t="s">
        <v>13</v>
      </c>
      <c r="E775">
        <v>0</v>
      </c>
      <c r="F775">
        <v>29.99</v>
      </c>
    </row>
    <row r="776" spans="1:6" x14ac:dyDescent="0.25">
      <c r="A776" t="s">
        <v>1873</v>
      </c>
      <c r="B776" t="str">
        <f>TEXT(Table_Query_from_Great_Plains[[#This Row],[ITEMNMBR]],0)</f>
        <v>9102AS</v>
      </c>
      <c r="C776" t="s">
        <v>4700</v>
      </c>
      <c r="D776" t="s">
        <v>13</v>
      </c>
      <c r="E776">
        <v>0</v>
      </c>
      <c r="F776">
        <v>29.99</v>
      </c>
    </row>
    <row r="777" spans="1:6" x14ac:dyDescent="0.25">
      <c r="A777" t="s">
        <v>1874</v>
      </c>
      <c r="B777" t="str">
        <f>TEXT(Table_Query_from_Great_Plains[[#This Row],[ITEMNMBR]],0)</f>
        <v>9102B</v>
      </c>
      <c r="C777" t="s">
        <v>1875</v>
      </c>
      <c r="D777" t="s">
        <v>13</v>
      </c>
      <c r="E777">
        <v>0</v>
      </c>
      <c r="F777">
        <v>39.99</v>
      </c>
    </row>
    <row r="778" spans="1:6" x14ac:dyDescent="0.25">
      <c r="A778" t="s">
        <v>1876</v>
      </c>
      <c r="B778" t="str">
        <f>TEXT(Table_Query_from_Great_Plains[[#This Row],[ITEMNMBR]],0)</f>
        <v>9102BS</v>
      </c>
      <c r="C778" t="s">
        <v>4701</v>
      </c>
      <c r="D778" t="s">
        <v>13</v>
      </c>
      <c r="E778">
        <v>0</v>
      </c>
      <c r="F778">
        <v>44.99</v>
      </c>
    </row>
    <row r="779" spans="1:6" x14ac:dyDescent="0.25">
      <c r="A779" t="s">
        <v>1601</v>
      </c>
      <c r="B779" t="str">
        <f>TEXT(Table_Query_from_Great_Plains[[#This Row],[ITEMNMBR]],0)</f>
        <v>9102S</v>
      </c>
      <c r="C779" t="s">
        <v>4702</v>
      </c>
      <c r="D779" t="s">
        <v>13</v>
      </c>
      <c r="E779">
        <v>0</v>
      </c>
      <c r="F779">
        <v>44.99</v>
      </c>
    </row>
    <row r="780" spans="1:6" x14ac:dyDescent="0.25">
      <c r="A780" t="s">
        <v>1602</v>
      </c>
      <c r="B780" t="str">
        <f>TEXT(Table_Query_from_Great_Plains[[#This Row],[ITEMNMBR]],0)</f>
        <v>9103A</v>
      </c>
      <c r="C780" t="s">
        <v>4703</v>
      </c>
      <c r="D780" t="s">
        <v>13</v>
      </c>
      <c r="E780">
        <v>0</v>
      </c>
      <c r="F780">
        <v>39.99</v>
      </c>
    </row>
    <row r="781" spans="1:6" x14ac:dyDescent="0.25">
      <c r="A781" t="s">
        <v>1603</v>
      </c>
      <c r="B781" t="str">
        <f>TEXT(Table_Query_from_Great_Plains[[#This Row],[ITEMNMBR]],0)</f>
        <v>9103B</v>
      </c>
      <c r="C781" t="s">
        <v>4704</v>
      </c>
      <c r="D781" t="s">
        <v>13</v>
      </c>
      <c r="E781">
        <v>0</v>
      </c>
      <c r="F781">
        <v>49.99</v>
      </c>
    </row>
    <row r="782" spans="1:6" x14ac:dyDescent="0.25">
      <c r="A782" t="s">
        <v>1604</v>
      </c>
      <c r="B782" t="str">
        <f>TEXT(Table_Query_from_Great_Plains[[#This Row],[ITEMNMBR]],0)</f>
        <v>9104A</v>
      </c>
      <c r="C782" t="s">
        <v>4705</v>
      </c>
      <c r="D782" t="s">
        <v>13</v>
      </c>
      <c r="E782">
        <v>0</v>
      </c>
      <c r="F782">
        <v>39.99</v>
      </c>
    </row>
    <row r="783" spans="1:6" x14ac:dyDescent="0.25">
      <c r="A783" t="s">
        <v>1605</v>
      </c>
      <c r="B783" t="str">
        <f>TEXT(Table_Query_from_Great_Plains[[#This Row],[ITEMNMBR]],0)</f>
        <v>9104B</v>
      </c>
      <c r="C783" t="s">
        <v>4706</v>
      </c>
      <c r="D783" t="s">
        <v>13</v>
      </c>
      <c r="E783">
        <v>0</v>
      </c>
      <c r="F783">
        <v>59.99</v>
      </c>
    </row>
    <row r="784" spans="1:6" x14ac:dyDescent="0.25">
      <c r="A784" t="s">
        <v>1606</v>
      </c>
      <c r="B784" t="str">
        <f>TEXT(Table_Query_from_Great_Plains[[#This Row],[ITEMNMBR]],0)</f>
        <v>9105</v>
      </c>
      <c r="C784" t="s">
        <v>2365</v>
      </c>
      <c r="D784" t="s">
        <v>13</v>
      </c>
      <c r="E784">
        <v>0</v>
      </c>
      <c r="F784">
        <v>29.99</v>
      </c>
    </row>
    <row r="785" spans="1:6" x14ac:dyDescent="0.25">
      <c r="A785" t="s">
        <v>1607</v>
      </c>
      <c r="B785" t="str">
        <f>TEXT(Table_Query_from_Great_Plains[[#This Row],[ITEMNMBR]],0)</f>
        <v>9105S</v>
      </c>
      <c r="C785" t="s">
        <v>4707</v>
      </c>
      <c r="D785" t="s">
        <v>13</v>
      </c>
      <c r="E785">
        <v>0</v>
      </c>
      <c r="F785">
        <v>24.99</v>
      </c>
    </row>
    <row r="786" spans="1:6" x14ac:dyDescent="0.25">
      <c r="A786" t="s">
        <v>1608</v>
      </c>
      <c r="B786" t="str">
        <f>TEXT(Table_Query_from_Great_Plains[[#This Row],[ITEMNMBR]],0)</f>
        <v>9106</v>
      </c>
      <c r="C786" t="s">
        <v>2366</v>
      </c>
      <c r="D786" t="s">
        <v>13</v>
      </c>
      <c r="E786">
        <v>0</v>
      </c>
      <c r="F786">
        <v>39.99</v>
      </c>
    </row>
    <row r="787" spans="1:6" x14ac:dyDescent="0.25">
      <c r="A787" t="s">
        <v>1609</v>
      </c>
      <c r="B787" t="str">
        <f>TEXT(Table_Query_from_Great_Plains[[#This Row],[ITEMNMBR]],0)</f>
        <v>9106S</v>
      </c>
      <c r="C787" t="s">
        <v>4708</v>
      </c>
      <c r="D787" t="s">
        <v>13</v>
      </c>
      <c r="E787">
        <v>0</v>
      </c>
      <c r="F787">
        <v>34.99</v>
      </c>
    </row>
    <row r="788" spans="1:6" x14ac:dyDescent="0.25">
      <c r="A788" t="s">
        <v>2153</v>
      </c>
      <c r="B788" t="str">
        <f>TEXT(Table_Query_from_Great_Plains[[#This Row],[ITEMNMBR]],0)</f>
        <v>9108</v>
      </c>
      <c r="C788" t="s">
        <v>2154</v>
      </c>
      <c r="D788" t="s">
        <v>13</v>
      </c>
      <c r="E788">
        <v>0</v>
      </c>
      <c r="F788">
        <v>44.99</v>
      </c>
    </row>
    <row r="789" spans="1:6" x14ac:dyDescent="0.25">
      <c r="A789" t="s">
        <v>1668</v>
      </c>
      <c r="B789" t="str">
        <f>TEXT(Table_Query_from_Great_Plains[[#This Row],[ITEMNMBR]],0)</f>
        <v>9150</v>
      </c>
      <c r="C789" t="s">
        <v>1669</v>
      </c>
      <c r="D789" t="s">
        <v>13</v>
      </c>
      <c r="E789">
        <v>0</v>
      </c>
      <c r="F789">
        <v>44.99</v>
      </c>
    </row>
    <row r="790" spans="1:6" x14ac:dyDescent="0.25">
      <c r="A790" t="s">
        <v>1670</v>
      </c>
      <c r="B790" t="str">
        <f>TEXT(Table_Query_from_Great_Plains[[#This Row],[ITEMNMBR]],0)</f>
        <v>9150S</v>
      </c>
      <c r="C790" t="s">
        <v>4709</v>
      </c>
      <c r="D790" t="s">
        <v>13</v>
      </c>
      <c r="E790">
        <v>0</v>
      </c>
      <c r="F790">
        <v>54.99</v>
      </c>
    </row>
    <row r="791" spans="1:6" x14ac:dyDescent="0.25">
      <c r="A791" t="s">
        <v>1671</v>
      </c>
      <c r="B791" t="str">
        <f>TEXT(Table_Query_from_Great_Plains[[#This Row],[ITEMNMBR]],0)</f>
        <v>9151</v>
      </c>
      <c r="C791" t="s">
        <v>1672</v>
      </c>
      <c r="D791" t="s">
        <v>13</v>
      </c>
      <c r="E791">
        <v>0</v>
      </c>
      <c r="F791">
        <v>44.99</v>
      </c>
    </row>
    <row r="792" spans="1:6" x14ac:dyDescent="0.25">
      <c r="A792" t="s">
        <v>1673</v>
      </c>
      <c r="B792" t="str">
        <f>TEXT(Table_Query_from_Great_Plains[[#This Row],[ITEMNMBR]],0)</f>
        <v>9151S</v>
      </c>
      <c r="C792" t="s">
        <v>4710</v>
      </c>
      <c r="D792" t="s">
        <v>13</v>
      </c>
      <c r="E792">
        <v>0</v>
      </c>
      <c r="F792">
        <v>49.99</v>
      </c>
    </row>
    <row r="793" spans="1:6" x14ac:dyDescent="0.25">
      <c r="A793" t="s">
        <v>1674</v>
      </c>
      <c r="B793" t="str">
        <f>TEXT(Table_Query_from_Great_Plains[[#This Row],[ITEMNMBR]],0)</f>
        <v>9152</v>
      </c>
      <c r="C793" t="s">
        <v>1675</v>
      </c>
      <c r="D793" t="s">
        <v>13</v>
      </c>
      <c r="E793">
        <v>0</v>
      </c>
      <c r="F793">
        <v>44.99</v>
      </c>
    </row>
    <row r="794" spans="1:6" x14ac:dyDescent="0.25">
      <c r="A794" t="s">
        <v>1676</v>
      </c>
      <c r="B794" t="str">
        <f>TEXT(Table_Query_from_Great_Plains[[#This Row],[ITEMNMBR]],0)</f>
        <v>9153</v>
      </c>
      <c r="C794" t="s">
        <v>2155</v>
      </c>
      <c r="D794" t="s">
        <v>13</v>
      </c>
      <c r="E794">
        <v>0</v>
      </c>
      <c r="F794">
        <v>34.99</v>
      </c>
    </row>
    <row r="795" spans="1:6" x14ac:dyDescent="0.25">
      <c r="A795" t="s">
        <v>1677</v>
      </c>
      <c r="B795" t="str">
        <f>TEXT(Table_Query_from_Great_Plains[[#This Row],[ITEMNMBR]],0)</f>
        <v>9153S</v>
      </c>
      <c r="C795" t="s">
        <v>4711</v>
      </c>
      <c r="D795" t="s">
        <v>13</v>
      </c>
      <c r="E795">
        <v>0</v>
      </c>
      <c r="F795">
        <v>34.99</v>
      </c>
    </row>
    <row r="796" spans="1:6" x14ac:dyDescent="0.25">
      <c r="A796" t="s">
        <v>1678</v>
      </c>
      <c r="B796" t="str">
        <f>TEXT(Table_Query_from_Great_Plains[[#This Row],[ITEMNMBR]],0)</f>
        <v>9154</v>
      </c>
      <c r="C796" t="s">
        <v>4712</v>
      </c>
      <c r="D796" t="s">
        <v>13</v>
      </c>
      <c r="E796">
        <v>0</v>
      </c>
      <c r="F796">
        <v>44.99</v>
      </c>
    </row>
    <row r="797" spans="1:6" x14ac:dyDescent="0.25">
      <c r="A797" t="s">
        <v>1679</v>
      </c>
      <c r="B797" t="str">
        <f>TEXT(Table_Query_from_Great_Plains[[#This Row],[ITEMNMBR]],0)</f>
        <v>9154S</v>
      </c>
      <c r="C797" t="s">
        <v>4712</v>
      </c>
      <c r="D797" t="s">
        <v>13</v>
      </c>
      <c r="E797">
        <v>0</v>
      </c>
      <c r="F797">
        <v>49.99</v>
      </c>
    </row>
    <row r="798" spans="1:6" x14ac:dyDescent="0.25">
      <c r="A798" t="s">
        <v>2156</v>
      </c>
      <c r="B798" t="str">
        <f>TEXT(Table_Query_from_Great_Plains[[#This Row],[ITEMNMBR]],0)</f>
        <v>9155</v>
      </c>
      <c r="C798" t="s">
        <v>2157</v>
      </c>
      <c r="D798" t="s">
        <v>13</v>
      </c>
      <c r="E798">
        <v>0</v>
      </c>
      <c r="F798">
        <v>44.99</v>
      </c>
    </row>
    <row r="799" spans="1:6" x14ac:dyDescent="0.25">
      <c r="A799" t="s">
        <v>2158</v>
      </c>
      <c r="B799" t="str">
        <f>TEXT(Table_Query_from_Great_Plains[[#This Row],[ITEMNMBR]],0)</f>
        <v>9156</v>
      </c>
      <c r="C799" t="s">
        <v>2159</v>
      </c>
      <c r="D799" t="s">
        <v>13</v>
      </c>
      <c r="E799">
        <v>0</v>
      </c>
      <c r="F799">
        <v>29.99</v>
      </c>
    </row>
    <row r="800" spans="1:6" x14ac:dyDescent="0.25">
      <c r="A800" t="s">
        <v>2160</v>
      </c>
      <c r="B800" t="str">
        <f>TEXT(Table_Query_from_Great_Plains[[#This Row],[ITEMNMBR]],0)</f>
        <v>9157</v>
      </c>
      <c r="C800" t="s">
        <v>2161</v>
      </c>
      <c r="D800" t="s">
        <v>13</v>
      </c>
      <c r="E800">
        <v>0</v>
      </c>
      <c r="F800">
        <v>49.99</v>
      </c>
    </row>
    <row r="801" spans="1:6" x14ac:dyDescent="0.25">
      <c r="A801" t="s">
        <v>2162</v>
      </c>
      <c r="B801" t="str">
        <f>TEXT(Table_Query_from_Great_Plains[[#This Row],[ITEMNMBR]],0)</f>
        <v>9158</v>
      </c>
      <c r="C801" t="s">
        <v>4713</v>
      </c>
      <c r="D801" t="s">
        <v>13</v>
      </c>
      <c r="E801">
        <v>0</v>
      </c>
      <c r="F801">
        <v>44.99</v>
      </c>
    </row>
    <row r="802" spans="1:6" x14ac:dyDescent="0.25">
      <c r="A802" t="s">
        <v>2163</v>
      </c>
      <c r="B802" t="str">
        <f>TEXT(Table_Query_from_Great_Plains[[#This Row],[ITEMNMBR]],0)</f>
        <v>9159</v>
      </c>
      <c r="C802" t="s">
        <v>4714</v>
      </c>
      <c r="D802" t="s">
        <v>13</v>
      </c>
      <c r="E802">
        <v>0</v>
      </c>
      <c r="F802">
        <v>44.99</v>
      </c>
    </row>
    <row r="803" spans="1:6" x14ac:dyDescent="0.25">
      <c r="A803" t="s">
        <v>2164</v>
      </c>
      <c r="B803" t="str">
        <f>TEXT(Table_Query_from_Great_Plains[[#This Row],[ITEMNMBR]],0)</f>
        <v>9160</v>
      </c>
      <c r="C803" t="s">
        <v>2165</v>
      </c>
      <c r="D803" t="s">
        <v>13</v>
      </c>
      <c r="E803">
        <v>0</v>
      </c>
      <c r="F803">
        <v>89.99</v>
      </c>
    </row>
    <row r="804" spans="1:6" x14ac:dyDescent="0.25">
      <c r="A804" t="s">
        <v>1680</v>
      </c>
      <c r="B804" t="str">
        <f>TEXT(Table_Query_from_Great_Plains[[#This Row],[ITEMNMBR]],0)</f>
        <v>9170</v>
      </c>
      <c r="C804" t="s">
        <v>2166</v>
      </c>
      <c r="D804" t="s">
        <v>13</v>
      </c>
      <c r="E804">
        <v>0</v>
      </c>
      <c r="F804">
        <v>44.99</v>
      </c>
    </row>
    <row r="805" spans="1:6" x14ac:dyDescent="0.25">
      <c r="A805" t="s">
        <v>1681</v>
      </c>
      <c r="B805" t="str">
        <f>TEXT(Table_Query_from_Great_Plains[[#This Row],[ITEMNMBR]],0)</f>
        <v>9170S</v>
      </c>
      <c r="C805" t="s">
        <v>4715</v>
      </c>
      <c r="D805" t="s">
        <v>13</v>
      </c>
      <c r="E805">
        <v>0</v>
      </c>
      <c r="F805">
        <v>64.989999999999995</v>
      </c>
    </row>
    <row r="806" spans="1:6" x14ac:dyDescent="0.25">
      <c r="A806" t="s">
        <v>2167</v>
      </c>
      <c r="B806" t="str">
        <f>TEXT(Table_Query_from_Great_Plains[[#This Row],[ITEMNMBR]],0)</f>
        <v>9171</v>
      </c>
      <c r="C806" t="s">
        <v>2168</v>
      </c>
      <c r="D806" t="s">
        <v>13</v>
      </c>
      <c r="E806">
        <v>0</v>
      </c>
      <c r="F806">
        <v>34.99</v>
      </c>
    </row>
    <row r="807" spans="1:6" x14ac:dyDescent="0.25">
      <c r="A807" t="s">
        <v>2169</v>
      </c>
      <c r="B807" t="str">
        <f>TEXT(Table_Query_from_Great_Plains[[#This Row],[ITEMNMBR]],0)</f>
        <v>9172</v>
      </c>
      <c r="C807" t="s">
        <v>2170</v>
      </c>
      <c r="D807" t="s">
        <v>13</v>
      </c>
      <c r="E807">
        <v>0</v>
      </c>
      <c r="F807">
        <v>44.99</v>
      </c>
    </row>
    <row r="808" spans="1:6" x14ac:dyDescent="0.25">
      <c r="A808" t="s">
        <v>2171</v>
      </c>
      <c r="B808" t="str">
        <f>TEXT(Table_Query_from_Great_Plains[[#This Row],[ITEMNMBR]],0)</f>
        <v>9173</v>
      </c>
      <c r="C808" t="s">
        <v>2172</v>
      </c>
      <c r="D808" t="s">
        <v>13</v>
      </c>
      <c r="E808">
        <v>0</v>
      </c>
      <c r="F808">
        <v>44.99</v>
      </c>
    </row>
    <row r="809" spans="1:6" x14ac:dyDescent="0.25">
      <c r="A809" t="s">
        <v>2442</v>
      </c>
      <c r="B809" t="str">
        <f>TEXT(Table_Query_from_Great_Plains[[#This Row],[ITEMNMBR]],0)</f>
        <v>9190</v>
      </c>
      <c r="C809" t="s">
        <v>4716</v>
      </c>
      <c r="D809" t="s">
        <v>13</v>
      </c>
      <c r="E809">
        <v>0</v>
      </c>
      <c r="F809">
        <v>39.99</v>
      </c>
    </row>
    <row r="810" spans="1:6" x14ac:dyDescent="0.25">
      <c r="A810" t="s">
        <v>2443</v>
      </c>
      <c r="B810" t="str">
        <f>TEXT(Table_Query_from_Great_Plains[[#This Row],[ITEMNMBR]],0)</f>
        <v>9191</v>
      </c>
      <c r="C810" t="s">
        <v>4717</v>
      </c>
      <c r="D810" t="s">
        <v>13</v>
      </c>
      <c r="E810">
        <v>0</v>
      </c>
      <c r="F810">
        <v>39.99</v>
      </c>
    </row>
    <row r="811" spans="1:6" x14ac:dyDescent="0.25">
      <c r="A811" t="s">
        <v>1682</v>
      </c>
      <c r="B811" t="str">
        <f>TEXT(Table_Query_from_Great_Plains[[#This Row],[ITEMNMBR]],0)</f>
        <v>9210</v>
      </c>
      <c r="C811" t="s">
        <v>4718</v>
      </c>
      <c r="D811" t="s">
        <v>13</v>
      </c>
      <c r="E811">
        <v>0</v>
      </c>
      <c r="F811">
        <v>44.99</v>
      </c>
    </row>
    <row r="812" spans="1:6" x14ac:dyDescent="0.25">
      <c r="A812" t="s">
        <v>1683</v>
      </c>
      <c r="B812" t="str">
        <f>TEXT(Table_Query_from_Great_Plains[[#This Row],[ITEMNMBR]],0)</f>
        <v>9210S</v>
      </c>
      <c r="C812" t="s">
        <v>4719</v>
      </c>
      <c r="D812" t="s">
        <v>13</v>
      </c>
      <c r="E812">
        <v>0</v>
      </c>
      <c r="F812">
        <v>64.989999999999995</v>
      </c>
    </row>
    <row r="813" spans="1:6" x14ac:dyDescent="0.25">
      <c r="A813" t="s">
        <v>1684</v>
      </c>
      <c r="B813" t="str">
        <f>TEXT(Table_Query_from_Great_Plains[[#This Row],[ITEMNMBR]],0)</f>
        <v>9211</v>
      </c>
      <c r="C813" t="s">
        <v>4720</v>
      </c>
      <c r="D813" t="s">
        <v>13</v>
      </c>
      <c r="E813">
        <v>0</v>
      </c>
      <c r="F813">
        <v>44.99</v>
      </c>
    </row>
    <row r="814" spans="1:6" x14ac:dyDescent="0.25">
      <c r="A814" t="s">
        <v>1685</v>
      </c>
      <c r="B814" t="str">
        <f>TEXT(Table_Query_from_Great_Plains[[#This Row],[ITEMNMBR]],0)</f>
        <v>9211S</v>
      </c>
      <c r="C814" t="s">
        <v>4720</v>
      </c>
      <c r="D814" t="s">
        <v>13</v>
      </c>
      <c r="E814">
        <v>0</v>
      </c>
      <c r="F814">
        <v>54.99</v>
      </c>
    </row>
    <row r="815" spans="1:6" x14ac:dyDescent="0.25">
      <c r="A815" t="s">
        <v>1686</v>
      </c>
      <c r="B815" t="str">
        <f>TEXT(Table_Query_from_Great_Plains[[#This Row],[ITEMNMBR]],0)</f>
        <v>9212</v>
      </c>
      <c r="C815" t="s">
        <v>1687</v>
      </c>
      <c r="D815" t="s">
        <v>13</v>
      </c>
      <c r="E815">
        <v>0</v>
      </c>
      <c r="F815">
        <v>29.99</v>
      </c>
    </row>
    <row r="816" spans="1:6" x14ac:dyDescent="0.25">
      <c r="A816" t="s">
        <v>1688</v>
      </c>
      <c r="B816" t="str">
        <f>TEXT(Table_Query_from_Great_Plains[[#This Row],[ITEMNMBR]],0)</f>
        <v>9212S</v>
      </c>
      <c r="C816" t="s">
        <v>4721</v>
      </c>
      <c r="D816" t="s">
        <v>13</v>
      </c>
      <c r="E816">
        <v>0</v>
      </c>
      <c r="F816">
        <v>34.99</v>
      </c>
    </row>
    <row r="817" spans="1:6" x14ac:dyDescent="0.25">
      <c r="A817" t="s">
        <v>1689</v>
      </c>
      <c r="B817" t="str">
        <f>TEXT(Table_Query_from_Great_Plains[[#This Row],[ITEMNMBR]],0)</f>
        <v>9213</v>
      </c>
      <c r="C817" t="s">
        <v>4722</v>
      </c>
      <c r="D817" t="s">
        <v>13</v>
      </c>
      <c r="E817">
        <v>0</v>
      </c>
      <c r="F817">
        <v>39.99</v>
      </c>
    </row>
    <row r="818" spans="1:6" x14ac:dyDescent="0.25">
      <c r="A818" t="s">
        <v>1690</v>
      </c>
      <c r="B818" t="str">
        <f>TEXT(Table_Query_from_Great_Plains[[#This Row],[ITEMNMBR]],0)</f>
        <v>9213S</v>
      </c>
      <c r="C818" t="s">
        <v>4723</v>
      </c>
      <c r="D818" t="s">
        <v>13</v>
      </c>
      <c r="E818">
        <v>0</v>
      </c>
      <c r="F818">
        <v>49.99</v>
      </c>
    </row>
    <row r="819" spans="1:6" x14ac:dyDescent="0.25">
      <c r="A819" t="s">
        <v>1691</v>
      </c>
      <c r="B819" t="str">
        <f>TEXT(Table_Query_from_Great_Plains[[#This Row],[ITEMNMBR]],0)</f>
        <v>9214</v>
      </c>
      <c r="C819" t="s">
        <v>2173</v>
      </c>
      <c r="D819" t="s">
        <v>13</v>
      </c>
      <c r="E819">
        <v>0</v>
      </c>
      <c r="F819">
        <v>39.99</v>
      </c>
    </row>
    <row r="820" spans="1:6" x14ac:dyDescent="0.25">
      <c r="A820" t="s">
        <v>2174</v>
      </c>
      <c r="B820" t="str">
        <f>TEXT(Table_Query_from_Great_Plains[[#This Row],[ITEMNMBR]],0)</f>
        <v>9215</v>
      </c>
      <c r="C820" t="s">
        <v>2175</v>
      </c>
      <c r="D820" t="s">
        <v>13</v>
      </c>
      <c r="E820">
        <v>0</v>
      </c>
      <c r="F820">
        <v>34.99</v>
      </c>
    </row>
    <row r="821" spans="1:6" x14ac:dyDescent="0.25">
      <c r="A821" t="s">
        <v>2176</v>
      </c>
      <c r="B821" t="str">
        <f>TEXT(Table_Query_from_Great_Plains[[#This Row],[ITEMNMBR]],0)</f>
        <v>9216</v>
      </c>
      <c r="C821" t="s">
        <v>2177</v>
      </c>
      <c r="D821" t="s">
        <v>13</v>
      </c>
      <c r="E821">
        <v>0</v>
      </c>
      <c r="F821">
        <v>44.99</v>
      </c>
    </row>
    <row r="822" spans="1:6" x14ac:dyDescent="0.25">
      <c r="A822" t="s">
        <v>1800</v>
      </c>
      <c r="B822" t="str">
        <f>TEXT(Table_Query_from_Great_Plains[[#This Row],[ITEMNMBR]],0)</f>
        <v>9230</v>
      </c>
      <c r="C822" t="s">
        <v>1801</v>
      </c>
      <c r="D822" t="s">
        <v>13</v>
      </c>
      <c r="E822">
        <v>0</v>
      </c>
      <c r="F822">
        <v>44.99</v>
      </c>
    </row>
    <row r="823" spans="1:6" x14ac:dyDescent="0.25">
      <c r="A823" t="s">
        <v>1802</v>
      </c>
      <c r="B823" t="str">
        <f>TEXT(Table_Query_from_Great_Plains[[#This Row],[ITEMNMBR]],0)</f>
        <v>9230S</v>
      </c>
      <c r="C823" t="s">
        <v>4724</v>
      </c>
      <c r="D823" t="s">
        <v>13</v>
      </c>
      <c r="E823">
        <v>0</v>
      </c>
      <c r="F823">
        <v>54.99</v>
      </c>
    </row>
    <row r="824" spans="1:6" x14ac:dyDescent="0.25">
      <c r="A824" t="s">
        <v>1803</v>
      </c>
      <c r="B824" t="str">
        <f>TEXT(Table_Query_from_Great_Plains[[#This Row],[ITEMNMBR]],0)</f>
        <v>9231</v>
      </c>
      <c r="C824" t="s">
        <v>1804</v>
      </c>
      <c r="D824" t="s">
        <v>13</v>
      </c>
      <c r="E824">
        <v>0</v>
      </c>
      <c r="F824">
        <v>29.99</v>
      </c>
    </row>
    <row r="825" spans="1:6" x14ac:dyDescent="0.25">
      <c r="A825" t="s">
        <v>1805</v>
      </c>
      <c r="B825" t="str">
        <f>TEXT(Table_Query_from_Great_Plains[[#This Row],[ITEMNMBR]],0)</f>
        <v>9232</v>
      </c>
      <c r="C825" t="s">
        <v>1806</v>
      </c>
      <c r="D825" t="s">
        <v>13</v>
      </c>
      <c r="E825">
        <v>0</v>
      </c>
      <c r="F825">
        <v>39.99</v>
      </c>
    </row>
    <row r="826" spans="1:6" x14ac:dyDescent="0.25">
      <c r="A826" t="s">
        <v>2014</v>
      </c>
      <c r="B826" t="str">
        <f>TEXT(Table_Query_from_Great_Plains[[#This Row],[ITEMNMBR]],0)</f>
        <v>9233</v>
      </c>
      <c r="C826" t="s">
        <v>2178</v>
      </c>
      <c r="D826" t="s">
        <v>13</v>
      </c>
      <c r="E826">
        <v>0</v>
      </c>
      <c r="F826">
        <v>44.99</v>
      </c>
    </row>
    <row r="827" spans="1:6" x14ac:dyDescent="0.25">
      <c r="A827" t="s">
        <v>2015</v>
      </c>
      <c r="B827" t="str">
        <f>TEXT(Table_Query_from_Great_Plains[[#This Row],[ITEMNMBR]],0)</f>
        <v>9234</v>
      </c>
      <c r="C827" t="s">
        <v>4725</v>
      </c>
      <c r="D827" t="s">
        <v>13</v>
      </c>
      <c r="E827">
        <v>0</v>
      </c>
      <c r="F827">
        <v>29.99</v>
      </c>
    </row>
    <row r="828" spans="1:6" x14ac:dyDescent="0.25">
      <c r="A828" t="s">
        <v>2179</v>
      </c>
      <c r="B828" t="str">
        <f>TEXT(Table_Query_from_Great_Plains[[#This Row],[ITEMNMBR]],0)</f>
        <v>9235</v>
      </c>
      <c r="C828" t="s">
        <v>2303</v>
      </c>
      <c r="D828" t="s">
        <v>13</v>
      </c>
      <c r="E828">
        <v>0</v>
      </c>
      <c r="F828">
        <v>29.99</v>
      </c>
    </row>
    <row r="829" spans="1:6" x14ac:dyDescent="0.25">
      <c r="A829" t="s">
        <v>2180</v>
      </c>
      <c r="B829" t="str">
        <f>TEXT(Table_Query_from_Great_Plains[[#This Row],[ITEMNMBR]],0)</f>
        <v>9236</v>
      </c>
      <c r="C829" t="s">
        <v>2304</v>
      </c>
      <c r="D829" t="s">
        <v>13</v>
      </c>
      <c r="E829">
        <v>0</v>
      </c>
      <c r="F829">
        <v>29.99</v>
      </c>
    </row>
    <row r="830" spans="1:6" x14ac:dyDescent="0.25">
      <c r="A830" t="s">
        <v>2181</v>
      </c>
      <c r="B830" t="str">
        <f>TEXT(Table_Query_from_Great_Plains[[#This Row],[ITEMNMBR]],0)</f>
        <v>9237</v>
      </c>
      <c r="C830" t="s">
        <v>4726</v>
      </c>
      <c r="D830" t="s">
        <v>13</v>
      </c>
      <c r="E830">
        <v>0</v>
      </c>
      <c r="F830">
        <v>29.99</v>
      </c>
    </row>
    <row r="831" spans="1:6" x14ac:dyDescent="0.25">
      <c r="A831" t="s">
        <v>3681</v>
      </c>
      <c r="B831" t="str">
        <f>TEXT(Table_Query_from_Great_Plains[[#This Row],[ITEMNMBR]],0)</f>
        <v>9244</v>
      </c>
      <c r="C831" t="s">
        <v>3682</v>
      </c>
      <c r="D831" t="s">
        <v>13</v>
      </c>
      <c r="E831">
        <v>0</v>
      </c>
      <c r="F831">
        <v>99.99</v>
      </c>
    </row>
    <row r="832" spans="1:6" x14ac:dyDescent="0.25">
      <c r="A832" t="s">
        <v>3683</v>
      </c>
      <c r="B832" t="str">
        <f>TEXT(Table_Query_from_Great_Plains[[#This Row],[ITEMNMBR]],0)</f>
        <v>9245</v>
      </c>
      <c r="C832" t="s">
        <v>3684</v>
      </c>
      <c r="D832" t="s">
        <v>13</v>
      </c>
      <c r="E832">
        <v>0</v>
      </c>
      <c r="F832">
        <v>149.99</v>
      </c>
    </row>
    <row r="833" spans="1:6" x14ac:dyDescent="0.25">
      <c r="A833" t="s">
        <v>1807</v>
      </c>
      <c r="B833" t="str">
        <f>TEXT(Table_Query_from_Great_Plains[[#This Row],[ITEMNMBR]],0)</f>
        <v>9250</v>
      </c>
      <c r="C833" t="s">
        <v>1808</v>
      </c>
      <c r="D833" t="s">
        <v>13</v>
      </c>
      <c r="E833">
        <v>0</v>
      </c>
      <c r="F833">
        <v>44.99</v>
      </c>
    </row>
    <row r="834" spans="1:6" x14ac:dyDescent="0.25">
      <c r="A834" t="s">
        <v>1809</v>
      </c>
      <c r="B834" t="str">
        <f>TEXT(Table_Query_from_Great_Plains[[#This Row],[ITEMNMBR]],0)</f>
        <v>9251</v>
      </c>
      <c r="C834" t="s">
        <v>2182</v>
      </c>
      <c r="D834" t="s">
        <v>13</v>
      </c>
      <c r="E834">
        <v>0</v>
      </c>
      <c r="F834">
        <v>29.99</v>
      </c>
    </row>
    <row r="835" spans="1:6" x14ac:dyDescent="0.25">
      <c r="A835" t="s">
        <v>1810</v>
      </c>
      <c r="B835" t="str">
        <f>TEXT(Table_Query_from_Great_Plains[[#This Row],[ITEMNMBR]],0)</f>
        <v>9251S</v>
      </c>
      <c r="C835" t="s">
        <v>4727</v>
      </c>
      <c r="D835" t="s">
        <v>13</v>
      </c>
      <c r="E835">
        <v>0</v>
      </c>
      <c r="F835">
        <v>34.99</v>
      </c>
    </row>
    <row r="836" spans="1:6" x14ac:dyDescent="0.25">
      <c r="A836" t="s">
        <v>1811</v>
      </c>
      <c r="B836" t="str">
        <f>TEXT(Table_Query_from_Great_Plains[[#This Row],[ITEMNMBR]],0)</f>
        <v>9252</v>
      </c>
      <c r="C836" t="s">
        <v>1812</v>
      </c>
      <c r="D836" t="s">
        <v>13</v>
      </c>
      <c r="E836">
        <v>0</v>
      </c>
      <c r="F836">
        <v>39.99</v>
      </c>
    </row>
    <row r="837" spans="1:6" x14ac:dyDescent="0.25">
      <c r="A837" t="s">
        <v>1813</v>
      </c>
      <c r="B837" t="str">
        <f>TEXT(Table_Query_from_Great_Plains[[#This Row],[ITEMNMBR]],0)</f>
        <v>9252S</v>
      </c>
      <c r="C837" t="s">
        <v>4728</v>
      </c>
      <c r="D837" t="s">
        <v>13</v>
      </c>
      <c r="E837">
        <v>0</v>
      </c>
      <c r="F837">
        <v>49.99</v>
      </c>
    </row>
    <row r="838" spans="1:6" x14ac:dyDescent="0.25">
      <c r="A838" t="s">
        <v>2016</v>
      </c>
      <c r="B838" t="str">
        <f>TEXT(Table_Query_from_Great_Plains[[#This Row],[ITEMNMBR]],0)</f>
        <v>9253</v>
      </c>
      <c r="C838" t="s">
        <v>2183</v>
      </c>
      <c r="D838" t="s">
        <v>13</v>
      </c>
      <c r="E838">
        <v>0</v>
      </c>
      <c r="F838">
        <v>39.99</v>
      </c>
    </row>
    <row r="839" spans="1:6" x14ac:dyDescent="0.25">
      <c r="A839" t="s">
        <v>2184</v>
      </c>
      <c r="B839" t="str">
        <f>TEXT(Table_Query_from_Great_Plains[[#This Row],[ITEMNMBR]],0)</f>
        <v>9254</v>
      </c>
      <c r="C839" t="s">
        <v>4729</v>
      </c>
      <c r="D839" t="s">
        <v>13</v>
      </c>
      <c r="E839">
        <v>0</v>
      </c>
      <c r="F839">
        <v>44.99</v>
      </c>
    </row>
    <row r="840" spans="1:6" x14ac:dyDescent="0.25">
      <c r="A840" t="s">
        <v>1814</v>
      </c>
      <c r="B840" t="str">
        <f>TEXT(Table_Query_from_Great_Plains[[#This Row],[ITEMNMBR]],0)</f>
        <v>9270</v>
      </c>
      <c r="C840" t="s">
        <v>1815</v>
      </c>
      <c r="D840" t="s">
        <v>13</v>
      </c>
      <c r="E840">
        <v>0</v>
      </c>
      <c r="F840">
        <v>44.99</v>
      </c>
    </row>
    <row r="841" spans="1:6" x14ac:dyDescent="0.25">
      <c r="A841" t="s">
        <v>1816</v>
      </c>
      <c r="B841" t="str">
        <f>TEXT(Table_Query_from_Great_Plains[[#This Row],[ITEMNMBR]],0)</f>
        <v>9270S</v>
      </c>
      <c r="C841" t="s">
        <v>4730</v>
      </c>
      <c r="D841" t="s">
        <v>13</v>
      </c>
      <c r="E841">
        <v>0</v>
      </c>
      <c r="F841">
        <v>54.99</v>
      </c>
    </row>
    <row r="842" spans="1:6" x14ac:dyDescent="0.25">
      <c r="A842" t="s">
        <v>1817</v>
      </c>
      <c r="B842" t="str">
        <f>TEXT(Table_Query_from_Great_Plains[[#This Row],[ITEMNMBR]],0)</f>
        <v>9271</v>
      </c>
      <c r="C842" t="s">
        <v>1818</v>
      </c>
      <c r="D842" t="s">
        <v>13</v>
      </c>
      <c r="E842">
        <v>0</v>
      </c>
      <c r="F842">
        <v>44.99</v>
      </c>
    </row>
    <row r="843" spans="1:6" x14ac:dyDescent="0.25">
      <c r="A843" t="s">
        <v>1819</v>
      </c>
      <c r="B843" t="str">
        <f>TEXT(Table_Query_from_Great_Plains[[#This Row],[ITEMNMBR]],0)</f>
        <v>9271S</v>
      </c>
      <c r="C843" t="s">
        <v>4731</v>
      </c>
      <c r="D843" t="s">
        <v>13</v>
      </c>
      <c r="E843">
        <v>0</v>
      </c>
      <c r="F843">
        <v>54.99</v>
      </c>
    </row>
    <row r="844" spans="1:6" x14ac:dyDescent="0.25">
      <c r="A844" t="s">
        <v>1820</v>
      </c>
      <c r="B844" t="str">
        <f>TEXT(Table_Query_from_Great_Plains[[#This Row],[ITEMNMBR]],0)</f>
        <v>9272</v>
      </c>
      <c r="C844" t="s">
        <v>4732</v>
      </c>
      <c r="D844" t="s">
        <v>13</v>
      </c>
      <c r="E844">
        <v>0</v>
      </c>
      <c r="F844">
        <v>44.99</v>
      </c>
    </row>
    <row r="845" spans="1:6" x14ac:dyDescent="0.25">
      <c r="A845" t="s">
        <v>1821</v>
      </c>
      <c r="B845" t="str">
        <f>TEXT(Table_Query_from_Great_Plains[[#This Row],[ITEMNMBR]],0)</f>
        <v>9272S</v>
      </c>
      <c r="C845" t="s">
        <v>4732</v>
      </c>
      <c r="D845" t="s">
        <v>13</v>
      </c>
      <c r="E845">
        <v>0</v>
      </c>
      <c r="F845">
        <v>54.99</v>
      </c>
    </row>
    <row r="846" spans="1:6" x14ac:dyDescent="0.25">
      <c r="A846" t="s">
        <v>1822</v>
      </c>
      <c r="B846" t="str">
        <f>TEXT(Table_Query_from_Great_Plains[[#This Row],[ITEMNMBR]],0)</f>
        <v>9273</v>
      </c>
      <c r="C846" t="s">
        <v>4733</v>
      </c>
      <c r="D846" t="s">
        <v>13</v>
      </c>
      <c r="E846">
        <v>0</v>
      </c>
      <c r="F846">
        <v>29.99</v>
      </c>
    </row>
    <row r="847" spans="1:6" x14ac:dyDescent="0.25">
      <c r="A847" t="s">
        <v>1823</v>
      </c>
      <c r="B847" t="str">
        <f>TEXT(Table_Query_from_Great_Plains[[#This Row],[ITEMNMBR]],0)</f>
        <v>9273S</v>
      </c>
      <c r="C847" t="s">
        <v>4733</v>
      </c>
      <c r="D847" t="s">
        <v>13</v>
      </c>
      <c r="E847">
        <v>0</v>
      </c>
      <c r="F847">
        <v>34.99</v>
      </c>
    </row>
    <row r="848" spans="1:6" x14ac:dyDescent="0.25">
      <c r="A848" t="s">
        <v>1824</v>
      </c>
      <c r="B848" t="str">
        <f>TEXT(Table_Query_from_Great_Plains[[#This Row],[ITEMNMBR]],0)</f>
        <v>9274</v>
      </c>
      <c r="C848" t="s">
        <v>2185</v>
      </c>
      <c r="D848" t="s">
        <v>13</v>
      </c>
      <c r="E848">
        <v>0</v>
      </c>
      <c r="F848">
        <v>29.99</v>
      </c>
    </row>
    <row r="849" spans="1:6" x14ac:dyDescent="0.25">
      <c r="A849" t="s">
        <v>1825</v>
      </c>
      <c r="B849" t="str">
        <f>TEXT(Table_Query_from_Great_Plains[[#This Row],[ITEMNMBR]],0)</f>
        <v>9274S</v>
      </c>
      <c r="C849" t="s">
        <v>4734</v>
      </c>
      <c r="D849" t="s">
        <v>13</v>
      </c>
      <c r="E849">
        <v>0</v>
      </c>
      <c r="F849">
        <v>34.99</v>
      </c>
    </row>
    <row r="850" spans="1:6" x14ac:dyDescent="0.25">
      <c r="A850" t="s">
        <v>1826</v>
      </c>
      <c r="B850" t="str">
        <f>TEXT(Table_Query_from_Great_Plains[[#This Row],[ITEMNMBR]],0)</f>
        <v>9275</v>
      </c>
      <c r="C850" t="s">
        <v>1827</v>
      </c>
      <c r="D850" t="s">
        <v>13</v>
      </c>
      <c r="E850">
        <v>0</v>
      </c>
      <c r="F850">
        <v>44.99</v>
      </c>
    </row>
    <row r="851" spans="1:6" x14ac:dyDescent="0.25">
      <c r="A851" t="s">
        <v>1828</v>
      </c>
      <c r="B851" t="str">
        <f>TEXT(Table_Query_from_Great_Plains[[#This Row],[ITEMNMBR]],0)</f>
        <v>9275S</v>
      </c>
      <c r="C851" t="s">
        <v>4735</v>
      </c>
      <c r="D851" t="s">
        <v>13</v>
      </c>
      <c r="E851">
        <v>0</v>
      </c>
      <c r="F851">
        <v>49.99</v>
      </c>
    </row>
    <row r="852" spans="1:6" x14ac:dyDescent="0.25">
      <c r="A852" t="s">
        <v>1829</v>
      </c>
      <c r="B852" t="str">
        <f>TEXT(Table_Query_from_Great_Plains[[#This Row],[ITEMNMBR]],0)</f>
        <v>9276</v>
      </c>
      <c r="C852" t="s">
        <v>1830</v>
      </c>
      <c r="D852" t="s">
        <v>13</v>
      </c>
      <c r="E852">
        <v>0</v>
      </c>
      <c r="F852">
        <v>39.99</v>
      </c>
    </row>
    <row r="853" spans="1:6" x14ac:dyDescent="0.25">
      <c r="A853" t="s">
        <v>1831</v>
      </c>
      <c r="B853" t="str">
        <f>TEXT(Table_Query_from_Great_Plains[[#This Row],[ITEMNMBR]],0)</f>
        <v>9276S</v>
      </c>
      <c r="C853" t="s">
        <v>4736</v>
      </c>
      <c r="D853" t="s">
        <v>13</v>
      </c>
      <c r="E853">
        <v>0</v>
      </c>
      <c r="F853">
        <v>49.99</v>
      </c>
    </row>
    <row r="854" spans="1:6" x14ac:dyDescent="0.25">
      <c r="A854" t="s">
        <v>2186</v>
      </c>
      <c r="B854" t="str">
        <f>TEXT(Table_Query_from_Great_Plains[[#This Row],[ITEMNMBR]],0)</f>
        <v>9277</v>
      </c>
      <c r="C854" t="s">
        <v>2187</v>
      </c>
      <c r="D854" t="s">
        <v>13</v>
      </c>
      <c r="E854">
        <v>0</v>
      </c>
      <c r="F854">
        <v>34.99</v>
      </c>
    </row>
    <row r="855" spans="1:6" x14ac:dyDescent="0.25">
      <c r="A855" t="s">
        <v>2188</v>
      </c>
      <c r="B855" t="str">
        <f>TEXT(Table_Query_from_Great_Plains[[#This Row],[ITEMNMBR]],0)</f>
        <v>9277S</v>
      </c>
      <c r="C855" t="s">
        <v>4737</v>
      </c>
      <c r="D855" t="s">
        <v>13</v>
      </c>
      <c r="E855">
        <v>0</v>
      </c>
      <c r="F855">
        <v>39.99</v>
      </c>
    </row>
    <row r="856" spans="1:6" x14ac:dyDescent="0.25">
      <c r="A856" t="s">
        <v>2189</v>
      </c>
      <c r="B856" t="str">
        <f>TEXT(Table_Query_from_Great_Plains[[#This Row],[ITEMNMBR]],0)</f>
        <v>9278</v>
      </c>
      <c r="C856" t="s">
        <v>2190</v>
      </c>
      <c r="D856" t="s">
        <v>13</v>
      </c>
      <c r="E856">
        <v>0</v>
      </c>
      <c r="F856">
        <v>34.99</v>
      </c>
    </row>
    <row r="857" spans="1:6" x14ac:dyDescent="0.25">
      <c r="A857" t="s">
        <v>2191</v>
      </c>
      <c r="B857" t="str">
        <f>TEXT(Table_Query_from_Great_Plains[[#This Row],[ITEMNMBR]],0)</f>
        <v>9278S</v>
      </c>
      <c r="C857" t="s">
        <v>4738</v>
      </c>
      <c r="D857" t="s">
        <v>13</v>
      </c>
      <c r="E857">
        <v>0</v>
      </c>
      <c r="F857">
        <v>39.99</v>
      </c>
    </row>
    <row r="858" spans="1:6" x14ac:dyDescent="0.25">
      <c r="A858" t="s">
        <v>2192</v>
      </c>
      <c r="B858" t="str">
        <f>TEXT(Table_Query_from_Great_Plains[[#This Row],[ITEMNMBR]],0)</f>
        <v>9279</v>
      </c>
      <c r="C858" t="s">
        <v>2193</v>
      </c>
      <c r="D858" t="s">
        <v>13</v>
      </c>
      <c r="E858">
        <v>0</v>
      </c>
      <c r="F858">
        <v>99.99</v>
      </c>
    </row>
    <row r="859" spans="1:6" x14ac:dyDescent="0.25">
      <c r="A859" t="s">
        <v>2194</v>
      </c>
      <c r="B859" t="str">
        <f>TEXT(Table_Query_from_Great_Plains[[#This Row],[ITEMNMBR]],0)</f>
        <v>9280</v>
      </c>
      <c r="C859" t="s">
        <v>2195</v>
      </c>
      <c r="D859" t="s">
        <v>13</v>
      </c>
      <c r="E859">
        <v>0</v>
      </c>
      <c r="F859">
        <v>29.99</v>
      </c>
    </row>
    <row r="860" spans="1:6" x14ac:dyDescent="0.25">
      <c r="A860" t="s">
        <v>2196</v>
      </c>
      <c r="B860" t="str">
        <f>TEXT(Table_Query_from_Great_Plains[[#This Row],[ITEMNMBR]],0)</f>
        <v>9281</v>
      </c>
      <c r="C860" t="s">
        <v>2197</v>
      </c>
      <c r="D860" t="s">
        <v>13</v>
      </c>
      <c r="E860">
        <v>0</v>
      </c>
      <c r="F860">
        <v>39.99</v>
      </c>
    </row>
    <row r="861" spans="1:6" x14ac:dyDescent="0.25">
      <c r="A861" t="s">
        <v>2198</v>
      </c>
      <c r="B861" t="str">
        <f>TEXT(Table_Query_from_Great_Plains[[#This Row],[ITEMNMBR]],0)</f>
        <v>9282</v>
      </c>
      <c r="C861" t="s">
        <v>4739</v>
      </c>
      <c r="D861" t="s">
        <v>13</v>
      </c>
      <c r="E861">
        <v>0</v>
      </c>
      <c r="F861">
        <v>29.99</v>
      </c>
    </row>
    <row r="862" spans="1:6" x14ac:dyDescent="0.25">
      <c r="A862" t="s">
        <v>2199</v>
      </c>
      <c r="B862" t="str">
        <f>TEXT(Table_Query_from_Great_Plains[[#This Row],[ITEMNMBR]],0)</f>
        <v>9282S</v>
      </c>
      <c r="C862" t="s">
        <v>4740</v>
      </c>
      <c r="D862" t="s">
        <v>13</v>
      </c>
      <c r="E862">
        <v>0</v>
      </c>
      <c r="F862">
        <v>34.99</v>
      </c>
    </row>
    <row r="863" spans="1:6" x14ac:dyDescent="0.25">
      <c r="A863" t="s">
        <v>2200</v>
      </c>
      <c r="B863" t="str">
        <f>TEXT(Table_Query_from_Great_Plains[[#This Row],[ITEMNMBR]],0)</f>
        <v>9283</v>
      </c>
      <c r="C863" t="s">
        <v>2201</v>
      </c>
      <c r="D863" t="s">
        <v>13</v>
      </c>
      <c r="E863">
        <v>0</v>
      </c>
      <c r="F863">
        <v>44.99</v>
      </c>
    </row>
    <row r="864" spans="1:6" x14ac:dyDescent="0.25">
      <c r="A864" t="s">
        <v>2202</v>
      </c>
      <c r="B864" t="str">
        <f>TEXT(Table_Query_from_Great_Plains[[#This Row],[ITEMNMBR]],0)</f>
        <v>9283S</v>
      </c>
      <c r="C864" t="s">
        <v>4741</v>
      </c>
      <c r="D864" t="s">
        <v>13</v>
      </c>
      <c r="E864">
        <v>0</v>
      </c>
      <c r="F864">
        <v>54.99</v>
      </c>
    </row>
    <row r="865" spans="1:6" x14ac:dyDescent="0.25">
      <c r="A865" t="s">
        <v>2203</v>
      </c>
      <c r="B865" t="str">
        <f>TEXT(Table_Query_from_Great_Plains[[#This Row],[ITEMNMBR]],0)</f>
        <v>9284</v>
      </c>
      <c r="C865" t="s">
        <v>4742</v>
      </c>
      <c r="D865" t="s">
        <v>13</v>
      </c>
      <c r="E865">
        <v>0</v>
      </c>
      <c r="F865">
        <v>29.99</v>
      </c>
    </row>
    <row r="866" spans="1:6" x14ac:dyDescent="0.25">
      <c r="A866" t="s">
        <v>2204</v>
      </c>
      <c r="B866" t="str">
        <f>TEXT(Table_Query_from_Great_Plains[[#This Row],[ITEMNMBR]],0)</f>
        <v>9285</v>
      </c>
      <c r="C866" t="s">
        <v>4743</v>
      </c>
      <c r="D866" t="s">
        <v>13</v>
      </c>
      <c r="E866">
        <v>0</v>
      </c>
      <c r="F866">
        <v>39.99</v>
      </c>
    </row>
    <row r="867" spans="1:6" x14ac:dyDescent="0.25">
      <c r="A867" t="s">
        <v>2205</v>
      </c>
      <c r="B867" t="str">
        <f>TEXT(Table_Query_from_Great_Plains[[#This Row],[ITEMNMBR]],0)</f>
        <v>9285S</v>
      </c>
      <c r="C867" t="s">
        <v>4744</v>
      </c>
      <c r="D867" t="s">
        <v>13</v>
      </c>
      <c r="E867">
        <v>0</v>
      </c>
      <c r="F867">
        <v>49.99</v>
      </c>
    </row>
    <row r="868" spans="1:6" x14ac:dyDescent="0.25">
      <c r="A868" t="s">
        <v>2305</v>
      </c>
      <c r="B868" t="str">
        <f>TEXT(Table_Query_from_Great_Plains[[#This Row],[ITEMNMBR]],0)</f>
        <v>9286</v>
      </c>
      <c r="C868" t="s">
        <v>4745</v>
      </c>
      <c r="D868" t="s">
        <v>13</v>
      </c>
      <c r="E868">
        <v>0</v>
      </c>
      <c r="F868">
        <v>39.99</v>
      </c>
    </row>
    <row r="869" spans="1:6" x14ac:dyDescent="0.25">
      <c r="A869" t="s">
        <v>2306</v>
      </c>
      <c r="B869" t="str">
        <f>TEXT(Table_Query_from_Great_Plains[[#This Row],[ITEMNMBR]],0)</f>
        <v>9287</v>
      </c>
      <c r="C869" t="s">
        <v>2307</v>
      </c>
      <c r="D869" t="s">
        <v>13</v>
      </c>
      <c r="E869">
        <v>0</v>
      </c>
      <c r="F869">
        <v>34.99</v>
      </c>
    </row>
    <row r="870" spans="1:6" x14ac:dyDescent="0.25">
      <c r="A870" t="s">
        <v>2308</v>
      </c>
      <c r="B870" t="str">
        <f>TEXT(Table_Query_from_Great_Plains[[#This Row],[ITEMNMBR]],0)</f>
        <v>9288</v>
      </c>
      <c r="C870" t="s">
        <v>2309</v>
      </c>
      <c r="D870" t="s">
        <v>13</v>
      </c>
      <c r="E870">
        <v>0</v>
      </c>
      <c r="F870">
        <v>44.99</v>
      </c>
    </row>
    <row r="871" spans="1:6" x14ac:dyDescent="0.25">
      <c r="A871" t="s">
        <v>1832</v>
      </c>
      <c r="B871" t="str">
        <f>TEXT(Table_Query_from_Great_Plains[[#This Row],[ITEMNMBR]],0)</f>
        <v>9300</v>
      </c>
      <c r="C871" t="s">
        <v>1833</v>
      </c>
      <c r="D871" t="s">
        <v>13</v>
      </c>
      <c r="E871">
        <v>0</v>
      </c>
      <c r="F871">
        <v>44.99</v>
      </c>
    </row>
    <row r="872" spans="1:6" x14ac:dyDescent="0.25">
      <c r="A872" t="s">
        <v>1834</v>
      </c>
      <c r="B872" t="str">
        <f>TEXT(Table_Query_from_Great_Plains[[#This Row],[ITEMNMBR]],0)</f>
        <v>9300S</v>
      </c>
      <c r="C872" t="s">
        <v>4746</v>
      </c>
      <c r="D872" t="s">
        <v>13</v>
      </c>
      <c r="E872">
        <v>0</v>
      </c>
      <c r="F872">
        <v>54.99</v>
      </c>
    </row>
    <row r="873" spans="1:6" x14ac:dyDescent="0.25">
      <c r="A873" t="s">
        <v>1835</v>
      </c>
      <c r="B873" t="str">
        <f>TEXT(Table_Query_from_Great_Plains[[#This Row],[ITEMNMBR]],0)</f>
        <v>9301</v>
      </c>
      <c r="C873" t="s">
        <v>2206</v>
      </c>
      <c r="D873" t="s">
        <v>13</v>
      </c>
      <c r="E873">
        <v>0</v>
      </c>
      <c r="F873">
        <v>29.99</v>
      </c>
    </row>
    <row r="874" spans="1:6" x14ac:dyDescent="0.25">
      <c r="A874" t="s">
        <v>1836</v>
      </c>
      <c r="B874" t="str">
        <f>TEXT(Table_Query_from_Great_Plains[[#This Row],[ITEMNMBR]],0)</f>
        <v>9301S</v>
      </c>
      <c r="C874" t="s">
        <v>4747</v>
      </c>
      <c r="D874" t="s">
        <v>13</v>
      </c>
      <c r="E874">
        <v>0</v>
      </c>
      <c r="F874">
        <v>34.99</v>
      </c>
    </row>
    <row r="875" spans="1:6" x14ac:dyDescent="0.25">
      <c r="A875" t="s">
        <v>1837</v>
      </c>
      <c r="B875" t="str">
        <f>TEXT(Table_Query_from_Great_Plains[[#This Row],[ITEMNMBR]],0)</f>
        <v>9302</v>
      </c>
      <c r="C875" t="s">
        <v>1838</v>
      </c>
      <c r="D875" t="s">
        <v>13</v>
      </c>
      <c r="E875">
        <v>0</v>
      </c>
      <c r="F875">
        <v>39.99</v>
      </c>
    </row>
    <row r="876" spans="1:6" x14ac:dyDescent="0.25">
      <c r="A876" t="s">
        <v>2207</v>
      </c>
      <c r="B876" t="str">
        <f>TEXT(Table_Query_from_Great_Plains[[#This Row],[ITEMNMBR]],0)</f>
        <v>9303</v>
      </c>
      <c r="C876" t="s">
        <v>2208</v>
      </c>
      <c r="D876" t="s">
        <v>13</v>
      </c>
      <c r="E876">
        <v>0</v>
      </c>
      <c r="F876">
        <v>44.99</v>
      </c>
    </row>
    <row r="877" spans="1:6" x14ac:dyDescent="0.25">
      <c r="A877" t="s">
        <v>2209</v>
      </c>
      <c r="B877" t="str">
        <f>TEXT(Table_Query_from_Great_Plains[[#This Row],[ITEMNMBR]],0)</f>
        <v>9304</v>
      </c>
      <c r="C877" t="s">
        <v>2210</v>
      </c>
      <c r="D877" t="s">
        <v>13</v>
      </c>
      <c r="E877">
        <v>0</v>
      </c>
      <c r="F877">
        <v>34.99</v>
      </c>
    </row>
    <row r="878" spans="1:6" x14ac:dyDescent="0.25">
      <c r="A878" t="s">
        <v>2211</v>
      </c>
      <c r="B878" t="str">
        <f>TEXT(Table_Query_from_Great_Plains[[#This Row],[ITEMNMBR]],0)</f>
        <v>9304S</v>
      </c>
      <c r="C878" t="s">
        <v>4748</v>
      </c>
      <c r="D878" t="s">
        <v>13</v>
      </c>
      <c r="E878">
        <v>0</v>
      </c>
      <c r="F878">
        <v>39.99</v>
      </c>
    </row>
    <row r="879" spans="1:6" x14ac:dyDescent="0.25">
      <c r="A879" t="s">
        <v>2212</v>
      </c>
      <c r="B879" t="str">
        <f>TEXT(Table_Query_from_Great_Plains[[#This Row],[ITEMNMBR]],0)</f>
        <v>9325</v>
      </c>
      <c r="C879" t="s">
        <v>2213</v>
      </c>
      <c r="D879" t="s">
        <v>13</v>
      </c>
      <c r="E879">
        <v>0</v>
      </c>
      <c r="F879">
        <v>44.99</v>
      </c>
    </row>
    <row r="880" spans="1:6" x14ac:dyDescent="0.25">
      <c r="A880" t="s">
        <v>2214</v>
      </c>
      <c r="B880" t="str">
        <f>TEXT(Table_Query_from_Great_Plains[[#This Row],[ITEMNMBR]],0)</f>
        <v>9326</v>
      </c>
      <c r="C880" t="s">
        <v>2215</v>
      </c>
      <c r="D880" t="s">
        <v>13</v>
      </c>
      <c r="E880">
        <v>0</v>
      </c>
      <c r="F880">
        <v>29.99</v>
      </c>
    </row>
    <row r="881" spans="1:6" x14ac:dyDescent="0.25">
      <c r="A881" t="s">
        <v>2216</v>
      </c>
      <c r="B881" t="str">
        <f>TEXT(Table_Query_from_Great_Plains[[#This Row],[ITEMNMBR]],0)</f>
        <v>9327</v>
      </c>
      <c r="C881" t="s">
        <v>2217</v>
      </c>
      <c r="D881" t="s">
        <v>13</v>
      </c>
      <c r="E881">
        <v>0</v>
      </c>
      <c r="F881">
        <v>44.99</v>
      </c>
    </row>
    <row r="882" spans="1:6" x14ac:dyDescent="0.25">
      <c r="A882" t="s">
        <v>2218</v>
      </c>
      <c r="B882" t="str">
        <f>TEXT(Table_Query_from_Great_Plains[[#This Row],[ITEMNMBR]],0)</f>
        <v>9328</v>
      </c>
      <c r="C882" t="s">
        <v>2219</v>
      </c>
      <c r="D882" t="s">
        <v>13</v>
      </c>
      <c r="E882">
        <v>0</v>
      </c>
      <c r="F882">
        <v>39.99</v>
      </c>
    </row>
    <row r="883" spans="1:6" x14ac:dyDescent="0.25">
      <c r="A883" t="s">
        <v>2220</v>
      </c>
      <c r="B883" t="str">
        <f>TEXT(Table_Query_from_Great_Plains[[#This Row],[ITEMNMBR]],0)</f>
        <v>9400</v>
      </c>
      <c r="C883" t="s">
        <v>2221</v>
      </c>
      <c r="D883" t="s">
        <v>13</v>
      </c>
      <c r="E883">
        <v>0</v>
      </c>
      <c r="F883">
        <v>44.99</v>
      </c>
    </row>
    <row r="884" spans="1:6" x14ac:dyDescent="0.25">
      <c r="A884" t="s">
        <v>2222</v>
      </c>
      <c r="B884" t="str">
        <f>TEXT(Table_Query_from_Great_Plains[[#This Row],[ITEMNMBR]],0)</f>
        <v>9401</v>
      </c>
      <c r="C884" t="s">
        <v>2223</v>
      </c>
      <c r="D884" t="s">
        <v>13</v>
      </c>
      <c r="E884">
        <v>0</v>
      </c>
      <c r="F884">
        <v>29.99</v>
      </c>
    </row>
    <row r="885" spans="1:6" x14ac:dyDescent="0.25">
      <c r="A885" t="s">
        <v>2041</v>
      </c>
      <c r="B885" t="str">
        <f>TEXT(Table_Query_from_Great_Plains[[#This Row],[ITEMNMBR]],0)</f>
        <v>9490</v>
      </c>
      <c r="C885" t="s">
        <v>4749</v>
      </c>
      <c r="D885" t="s">
        <v>13</v>
      </c>
      <c r="E885">
        <v>0</v>
      </c>
      <c r="F885">
        <v>83.95</v>
      </c>
    </row>
    <row r="886" spans="1:6" x14ac:dyDescent="0.25">
      <c r="A886" t="s">
        <v>2310</v>
      </c>
      <c r="B886" t="str">
        <f>TEXT(Table_Query_from_Great_Plains[[#This Row],[ITEMNMBR]],0)</f>
        <v>9491</v>
      </c>
      <c r="C886" t="s">
        <v>4750</v>
      </c>
      <c r="D886" t="s">
        <v>13</v>
      </c>
      <c r="E886">
        <v>0</v>
      </c>
      <c r="F886">
        <v>58.99</v>
      </c>
    </row>
    <row r="887" spans="1:6" x14ac:dyDescent="0.25">
      <c r="A887" t="s">
        <v>3685</v>
      </c>
      <c r="B887" t="str">
        <f>TEXT(Table_Query_from_Great_Plains[[#This Row],[ITEMNMBR]],0)</f>
        <v>9492</v>
      </c>
      <c r="C887" t="s">
        <v>4751</v>
      </c>
      <c r="D887" t="s">
        <v>13</v>
      </c>
      <c r="E887">
        <v>0</v>
      </c>
      <c r="F887">
        <v>25</v>
      </c>
    </row>
    <row r="888" spans="1:6" x14ac:dyDescent="0.25">
      <c r="A888" t="s">
        <v>3686</v>
      </c>
      <c r="B888" t="str">
        <f>TEXT(Table_Query_from_Great_Plains[[#This Row],[ITEMNMBR]],0)</f>
        <v>9493</v>
      </c>
      <c r="C888" t="s">
        <v>4752</v>
      </c>
      <c r="D888" t="s">
        <v>13</v>
      </c>
      <c r="E888">
        <v>0</v>
      </c>
      <c r="F888">
        <v>16</v>
      </c>
    </row>
    <row r="889" spans="1:6" x14ac:dyDescent="0.25">
      <c r="A889" t="s">
        <v>3687</v>
      </c>
      <c r="B889" t="str">
        <f>TEXT(Table_Query_from_Great_Plains[[#This Row],[ITEMNMBR]],0)</f>
        <v>9494</v>
      </c>
      <c r="C889" t="s">
        <v>4753</v>
      </c>
      <c r="D889" t="s">
        <v>13</v>
      </c>
      <c r="E889">
        <v>0</v>
      </c>
      <c r="F889">
        <v>164.95</v>
      </c>
    </row>
    <row r="890" spans="1:6" x14ac:dyDescent="0.25">
      <c r="A890" t="s">
        <v>3688</v>
      </c>
      <c r="B890" t="str">
        <f>TEXT(Table_Query_from_Great_Plains[[#This Row],[ITEMNMBR]],0)</f>
        <v>9495</v>
      </c>
      <c r="C890" t="s">
        <v>4754</v>
      </c>
      <c r="D890" t="s">
        <v>13</v>
      </c>
      <c r="E890">
        <v>0</v>
      </c>
      <c r="F890">
        <v>104.97</v>
      </c>
    </row>
    <row r="891" spans="1:6" x14ac:dyDescent="0.25">
      <c r="A891" t="s">
        <v>4755</v>
      </c>
      <c r="B891" t="str">
        <f>TEXT(Table_Query_from_Great_Plains[[#This Row],[ITEMNMBR]],0)</f>
        <v>9496</v>
      </c>
      <c r="C891" t="s">
        <v>4756</v>
      </c>
      <c r="D891" t="s">
        <v>13</v>
      </c>
      <c r="E891">
        <v>0</v>
      </c>
      <c r="F891">
        <v>39.99</v>
      </c>
    </row>
    <row r="892" spans="1:6" x14ac:dyDescent="0.25">
      <c r="A892" t="s">
        <v>5040</v>
      </c>
      <c r="B892" t="str">
        <f>TEXT(Table_Query_from_Great_Plains[[#This Row],[ITEMNMBR]],0)</f>
        <v>9497</v>
      </c>
      <c r="C892" t="s">
        <v>5041</v>
      </c>
      <c r="D892" t="s">
        <v>13</v>
      </c>
      <c r="E892">
        <v>0</v>
      </c>
      <c r="F892">
        <v>1049.7</v>
      </c>
    </row>
    <row r="893" spans="1:6" x14ac:dyDescent="0.25">
      <c r="A893" t="s">
        <v>1048</v>
      </c>
      <c r="B893" t="str">
        <f>TEXT(Table_Query_from_Great_Plains[[#This Row],[ITEMNMBR]],0)</f>
        <v>ACC018</v>
      </c>
      <c r="C893" t="s">
        <v>1049</v>
      </c>
      <c r="D893" t="s">
        <v>13</v>
      </c>
      <c r="E893">
        <v>0</v>
      </c>
      <c r="F893">
        <v>100</v>
      </c>
    </row>
    <row r="894" spans="1:6" x14ac:dyDescent="0.25">
      <c r="A894" t="s">
        <v>153</v>
      </c>
      <c r="B894" t="str">
        <f>TEXT(Table_Query_from_Great_Plains[[#This Row],[ITEMNMBR]],0)</f>
        <v>ACC044</v>
      </c>
      <c r="C894" t="s">
        <v>2224</v>
      </c>
      <c r="D894" t="s">
        <v>13</v>
      </c>
      <c r="E894">
        <v>0</v>
      </c>
      <c r="F894">
        <v>100</v>
      </c>
    </row>
    <row r="895" spans="1:6" x14ac:dyDescent="0.25">
      <c r="A895" t="s">
        <v>4950</v>
      </c>
      <c r="B895" t="str">
        <f>TEXT(Table_Query_from_Great_Plains[[#This Row],[ITEMNMBR]],0)</f>
        <v>ACC089</v>
      </c>
      <c r="C895" t="s">
        <v>4951</v>
      </c>
      <c r="D895" t="s">
        <v>13</v>
      </c>
      <c r="E895">
        <v>0</v>
      </c>
      <c r="F895">
        <v>0</v>
      </c>
    </row>
    <row r="896" spans="1:6" x14ac:dyDescent="0.25">
      <c r="A896" t="s">
        <v>5006</v>
      </c>
      <c r="B896" t="str">
        <f>TEXT(Table_Query_from_Great_Plains[[#This Row],[ITEMNMBR]],0)</f>
        <v>AT01LG</v>
      </c>
      <c r="C896" t="s">
        <v>5007</v>
      </c>
      <c r="D896" t="s">
        <v>13</v>
      </c>
      <c r="E896">
        <v>1</v>
      </c>
      <c r="F896">
        <v>118.99</v>
      </c>
    </row>
    <row r="897" spans="1:6" x14ac:dyDescent="0.25">
      <c r="A897" t="s">
        <v>5170</v>
      </c>
      <c r="B897" t="str">
        <f>TEXT(Table_Query_from_Great_Plains[[#This Row],[ITEMNMBR]],0)</f>
        <v>AT01PA</v>
      </c>
      <c r="C897" t="s">
        <v>5171</v>
      </c>
      <c r="D897" t="s">
        <v>13</v>
      </c>
      <c r="E897">
        <v>0</v>
      </c>
      <c r="F897">
        <v>70</v>
      </c>
    </row>
    <row r="898" spans="1:6" x14ac:dyDescent="0.25">
      <c r="A898" t="s">
        <v>5095</v>
      </c>
      <c r="B898" t="str">
        <f>TEXT(Table_Query_from_Great_Plains[[#This Row],[ITEMNMBR]],0)</f>
        <v>AT01VP</v>
      </c>
      <c r="C898" t="s">
        <v>5096</v>
      </c>
      <c r="D898" t="s">
        <v>13</v>
      </c>
      <c r="E898">
        <v>0</v>
      </c>
      <c r="F898">
        <v>69.989999999999995</v>
      </c>
    </row>
    <row r="899" spans="1:6" x14ac:dyDescent="0.25">
      <c r="A899" t="s">
        <v>5234</v>
      </c>
      <c r="B899" t="str">
        <f>TEXT(Table_Query_from_Great_Plains[[#This Row],[ITEMNMBR]],0)</f>
        <v>AT02VP</v>
      </c>
      <c r="C899" t="s">
        <v>5235</v>
      </c>
      <c r="D899" t="s">
        <v>13</v>
      </c>
      <c r="E899">
        <v>0</v>
      </c>
      <c r="F899">
        <v>29.99</v>
      </c>
    </row>
    <row r="900" spans="1:6" x14ac:dyDescent="0.25">
      <c r="A900" t="s">
        <v>1787</v>
      </c>
      <c r="B900" t="str">
        <f>TEXT(Table_Query_from_Great_Plains[[#This Row],[ITEMNMBR]],0)</f>
        <v>ATL016</v>
      </c>
      <c r="C900" t="s">
        <v>3689</v>
      </c>
      <c r="D900" t="s">
        <v>13</v>
      </c>
      <c r="E900">
        <v>0</v>
      </c>
      <c r="F900">
        <v>100</v>
      </c>
    </row>
    <row r="901" spans="1:6" x14ac:dyDescent="0.25">
      <c r="A901" t="s">
        <v>3690</v>
      </c>
      <c r="B901" t="str">
        <f>TEXT(Table_Query_from_Great_Plains[[#This Row],[ITEMNMBR]],0)</f>
        <v>BD01AE</v>
      </c>
      <c r="C901" t="s">
        <v>3691</v>
      </c>
      <c r="D901" t="s">
        <v>13</v>
      </c>
      <c r="E901">
        <v>0</v>
      </c>
      <c r="F901">
        <v>55</v>
      </c>
    </row>
    <row r="902" spans="1:6" x14ac:dyDescent="0.25">
      <c r="A902" t="s">
        <v>4757</v>
      </c>
      <c r="B902" t="str">
        <f>TEXT(Table_Query_from_Great_Plains[[#This Row],[ITEMNMBR]],0)</f>
        <v>BD01AR</v>
      </c>
      <c r="C902" t="s">
        <v>4758</v>
      </c>
      <c r="D902" t="s">
        <v>13</v>
      </c>
      <c r="E902">
        <v>0</v>
      </c>
      <c r="F902">
        <v>99.99</v>
      </c>
    </row>
    <row r="903" spans="1:6" x14ac:dyDescent="0.25">
      <c r="A903" t="s">
        <v>4759</v>
      </c>
      <c r="B903" t="str">
        <f>TEXT(Table_Query_from_Great_Plains[[#This Row],[ITEMNMBR]],0)</f>
        <v>BD01BA</v>
      </c>
      <c r="C903" t="s">
        <v>4760</v>
      </c>
      <c r="D903" t="s">
        <v>13</v>
      </c>
      <c r="E903">
        <v>1</v>
      </c>
      <c r="F903">
        <v>585</v>
      </c>
    </row>
    <row r="904" spans="1:6" x14ac:dyDescent="0.25">
      <c r="A904" t="s">
        <v>3692</v>
      </c>
      <c r="B904" t="str">
        <f>TEXT(Table_Query_from_Great_Plains[[#This Row],[ITEMNMBR]],0)</f>
        <v>BD01BT</v>
      </c>
      <c r="C904" t="s">
        <v>3693</v>
      </c>
      <c r="D904" t="s">
        <v>13</v>
      </c>
      <c r="E904">
        <v>0</v>
      </c>
      <c r="F904">
        <v>112.99</v>
      </c>
    </row>
    <row r="905" spans="1:6" x14ac:dyDescent="0.25">
      <c r="A905" t="s">
        <v>5042</v>
      </c>
      <c r="B905" t="str">
        <f>TEXT(Table_Query_from_Great_Plains[[#This Row],[ITEMNMBR]],0)</f>
        <v>BD01BU</v>
      </c>
      <c r="C905" t="s">
        <v>5043</v>
      </c>
      <c r="D905" t="s">
        <v>13</v>
      </c>
      <c r="E905">
        <v>0</v>
      </c>
      <c r="F905">
        <v>79.989999999999995</v>
      </c>
    </row>
    <row r="906" spans="1:6" x14ac:dyDescent="0.25">
      <c r="A906" t="s">
        <v>3694</v>
      </c>
      <c r="B906" t="str">
        <f>TEXT(Table_Query_from_Great_Plains[[#This Row],[ITEMNMBR]],0)</f>
        <v>BD01CB</v>
      </c>
      <c r="C906" t="s">
        <v>3695</v>
      </c>
      <c r="D906" t="s">
        <v>13</v>
      </c>
      <c r="E906">
        <v>0</v>
      </c>
      <c r="F906">
        <v>69.989999999999995</v>
      </c>
    </row>
    <row r="907" spans="1:6" x14ac:dyDescent="0.25">
      <c r="A907" t="s">
        <v>4761</v>
      </c>
      <c r="B907" t="str">
        <f>TEXT(Table_Query_from_Great_Plains[[#This Row],[ITEMNMBR]],0)</f>
        <v>BD01FF</v>
      </c>
      <c r="C907" t="s">
        <v>4762</v>
      </c>
      <c r="D907" t="s">
        <v>13</v>
      </c>
      <c r="E907">
        <v>0</v>
      </c>
      <c r="F907">
        <v>62.99</v>
      </c>
    </row>
    <row r="908" spans="1:6" x14ac:dyDescent="0.25">
      <c r="A908" t="s">
        <v>5236</v>
      </c>
      <c r="B908" t="str">
        <f>TEXT(Table_Query_from_Great_Plains[[#This Row],[ITEMNMBR]],0)</f>
        <v>BD01IN</v>
      </c>
      <c r="C908" t="s">
        <v>5237</v>
      </c>
      <c r="D908" t="s">
        <v>13</v>
      </c>
      <c r="E908">
        <v>0</v>
      </c>
      <c r="F908">
        <v>200</v>
      </c>
    </row>
    <row r="909" spans="1:6" x14ac:dyDescent="0.25">
      <c r="A909" t="s">
        <v>4763</v>
      </c>
      <c r="B909" t="str">
        <f>TEXT(Table_Query_from_Great_Plains[[#This Row],[ITEMNMBR]],0)</f>
        <v>BD01LH</v>
      </c>
      <c r="C909" t="s">
        <v>4764</v>
      </c>
      <c r="D909" t="s">
        <v>13</v>
      </c>
      <c r="E909">
        <v>0</v>
      </c>
      <c r="F909">
        <v>0</v>
      </c>
    </row>
    <row r="910" spans="1:6" x14ac:dyDescent="0.25">
      <c r="A910" t="s">
        <v>3696</v>
      </c>
      <c r="B910" t="str">
        <f>TEXT(Table_Query_from_Great_Plains[[#This Row],[ITEMNMBR]],0)</f>
        <v>BD01LV</v>
      </c>
      <c r="C910" t="s">
        <v>3697</v>
      </c>
      <c r="D910" t="s">
        <v>13</v>
      </c>
      <c r="E910">
        <v>0</v>
      </c>
      <c r="F910">
        <v>69.989999999999995</v>
      </c>
    </row>
    <row r="911" spans="1:6" x14ac:dyDescent="0.25">
      <c r="A911" t="s">
        <v>3698</v>
      </c>
      <c r="B911" t="str">
        <f>TEXT(Table_Query_from_Great_Plains[[#This Row],[ITEMNMBR]],0)</f>
        <v>BD01MH</v>
      </c>
      <c r="C911" t="s">
        <v>3699</v>
      </c>
      <c r="D911" t="s">
        <v>13</v>
      </c>
      <c r="E911">
        <v>0</v>
      </c>
      <c r="F911">
        <v>69.989999999999995</v>
      </c>
    </row>
    <row r="912" spans="1:6" x14ac:dyDescent="0.25">
      <c r="A912" t="s">
        <v>5238</v>
      </c>
      <c r="B912" t="str">
        <f>TEXT(Table_Query_from_Great_Plains[[#This Row],[ITEMNMBR]],0)</f>
        <v>BD01MW</v>
      </c>
      <c r="C912" t="s">
        <v>5239</v>
      </c>
      <c r="D912" t="s">
        <v>13</v>
      </c>
      <c r="E912">
        <v>0</v>
      </c>
      <c r="F912">
        <v>49.99</v>
      </c>
    </row>
    <row r="913" spans="1:6" x14ac:dyDescent="0.25">
      <c r="A913" t="s">
        <v>4952</v>
      </c>
      <c r="B913" t="str">
        <f>TEXT(Table_Query_from_Great_Plains[[#This Row],[ITEMNMBR]],0)</f>
        <v>BD01N3</v>
      </c>
      <c r="C913" t="s">
        <v>4953</v>
      </c>
      <c r="D913" t="s">
        <v>13</v>
      </c>
      <c r="E913">
        <v>1</v>
      </c>
      <c r="F913">
        <v>395.99</v>
      </c>
    </row>
    <row r="914" spans="1:6" x14ac:dyDescent="0.25">
      <c r="A914" t="s">
        <v>5240</v>
      </c>
      <c r="B914" t="str">
        <f>TEXT(Table_Query_from_Great_Plains[[#This Row],[ITEMNMBR]],0)</f>
        <v>BD01NC</v>
      </c>
      <c r="C914" t="s">
        <v>5241</v>
      </c>
      <c r="D914" t="s">
        <v>13</v>
      </c>
      <c r="E914">
        <v>0</v>
      </c>
      <c r="F914">
        <v>52.99</v>
      </c>
    </row>
    <row r="915" spans="1:6" x14ac:dyDescent="0.25">
      <c r="A915" t="s">
        <v>4765</v>
      </c>
      <c r="B915" t="str">
        <f>TEXT(Table_Query_from_Great_Plains[[#This Row],[ITEMNMBR]],0)</f>
        <v>BD01PA</v>
      </c>
      <c r="C915" t="s">
        <v>4766</v>
      </c>
      <c r="D915" t="s">
        <v>13</v>
      </c>
      <c r="E915">
        <v>1</v>
      </c>
      <c r="F915">
        <v>300</v>
      </c>
    </row>
    <row r="916" spans="1:6" x14ac:dyDescent="0.25">
      <c r="A916" t="s">
        <v>3700</v>
      </c>
      <c r="B916" t="str">
        <f>TEXT(Table_Query_from_Great_Plains[[#This Row],[ITEMNMBR]],0)</f>
        <v>BD01PL</v>
      </c>
      <c r="C916" t="s">
        <v>3701</v>
      </c>
      <c r="D916" t="s">
        <v>13</v>
      </c>
      <c r="E916">
        <v>0</v>
      </c>
      <c r="F916">
        <v>56.99</v>
      </c>
    </row>
    <row r="917" spans="1:6" x14ac:dyDescent="0.25">
      <c r="A917" t="s">
        <v>5097</v>
      </c>
      <c r="B917" t="str">
        <f>TEXT(Table_Query_from_Great_Plains[[#This Row],[ITEMNMBR]],0)</f>
        <v>BD01RT</v>
      </c>
      <c r="C917" t="s">
        <v>5098</v>
      </c>
      <c r="D917" t="s">
        <v>13</v>
      </c>
      <c r="E917">
        <v>0</v>
      </c>
      <c r="F917">
        <v>500</v>
      </c>
    </row>
    <row r="918" spans="1:6" x14ac:dyDescent="0.25">
      <c r="A918" t="s">
        <v>4954</v>
      </c>
      <c r="B918" t="str">
        <f>TEXT(Table_Query_from_Great_Plains[[#This Row],[ITEMNMBR]],0)</f>
        <v>BD01SC</v>
      </c>
      <c r="C918" t="s">
        <v>4955</v>
      </c>
      <c r="D918" t="s">
        <v>13</v>
      </c>
      <c r="E918">
        <v>0</v>
      </c>
      <c r="F918">
        <v>67.989999999999995</v>
      </c>
    </row>
    <row r="919" spans="1:6" x14ac:dyDescent="0.25">
      <c r="A919" t="s">
        <v>3702</v>
      </c>
      <c r="B919" t="str">
        <f>TEXT(Table_Query_from_Great_Plains[[#This Row],[ITEMNMBR]],0)</f>
        <v>BD01SM</v>
      </c>
      <c r="C919" t="s">
        <v>3703</v>
      </c>
      <c r="D919" t="s">
        <v>13</v>
      </c>
      <c r="E919">
        <v>1</v>
      </c>
      <c r="F919">
        <v>172.99</v>
      </c>
    </row>
    <row r="920" spans="1:6" x14ac:dyDescent="0.25">
      <c r="A920" t="s">
        <v>5044</v>
      </c>
      <c r="B920" t="str">
        <f>TEXT(Table_Query_from_Great_Plains[[#This Row],[ITEMNMBR]],0)</f>
        <v>BD01SY</v>
      </c>
      <c r="C920" t="s">
        <v>5045</v>
      </c>
      <c r="D920" t="s">
        <v>13</v>
      </c>
      <c r="E920">
        <v>0</v>
      </c>
      <c r="F920">
        <v>79.989999999999995</v>
      </c>
    </row>
    <row r="921" spans="1:6" x14ac:dyDescent="0.25">
      <c r="A921" t="s">
        <v>3704</v>
      </c>
      <c r="B921" t="str">
        <f>TEXT(Table_Query_from_Great_Plains[[#This Row],[ITEMNMBR]],0)</f>
        <v>BD01UT</v>
      </c>
      <c r="C921" t="s">
        <v>3705</v>
      </c>
      <c r="D921" t="s">
        <v>13</v>
      </c>
      <c r="E921">
        <v>0</v>
      </c>
      <c r="F921">
        <v>69.989999999999995</v>
      </c>
    </row>
    <row r="922" spans="1:6" x14ac:dyDescent="0.25">
      <c r="A922" t="s">
        <v>4767</v>
      </c>
      <c r="B922" t="str">
        <f>TEXT(Table_Query_from_Great_Plains[[#This Row],[ITEMNMBR]],0)</f>
        <v>BD02BA</v>
      </c>
      <c r="C922" t="s">
        <v>4768</v>
      </c>
      <c r="D922" t="s">
        <v>13</v>
      </c>
      <c r="E922">
        <v>1</v>
      </c>
      <c r="F922">
        <v>290</v>
      </c>
    </row>
    <row r="923" spans="1:6" x14ac:dyDescent="0.25">
      <c r="A923" t="s">
        <v>3706</v>
      </c>
      <c r="B923" t="str">
        <f>TEXT(Table_Query_from_Great_Plains[[#This Row],[ITEMNMBR]],0)</f>
        <v>BD02FS</v>
      </c>
      <c r="C923" t="s">
        <v>4769</v>
      </c>
      <c r="D923" t="s">
        <v>13</v>
      </c>
      <c r="E923">
        <v>1</v>
      </c>
      <c r="F923">
        <v>71.989999999999995</v>
      </c>
    </row>
    <row r="924" spans="1:6" x14ac:dyDescent="0.25">
      <c r="A924" t="s">
        <v>3707</v>
      </c>
      <c r="B924" t="str">
        <f>TEXT(Table_Query_from_Great_Plains[[#This Row],[ITEMNMBR]],0)</f>
        <v>BD02IC</v>
      </c>
      <c r="C924" t="s">
        <v>3708</v>
      </c>
      <c r="D924" t="s">
        <v>13</v>
      </c>
      <c r="E924">
        <v>1</v>
      </c>
      <c r="F924">
        <v>300</v>
      </c>
    </row>
    <row r="925" spans="1:6" x14ac:dyDescent="0.25">
      <c r="A925" t="s">
        <v>4770</v>
      </c>
      <c r="B925" t="str">
        <f>TEXT(Table_Query_from_Great_Plains[[#This Row],[ITEMNMBR]],0)</f>
        <v>BD02LH</v>
      </c>
      <c r="C925" t="s">
        <v>4771</v>
      </c>
      <c r="D925" t="s">
        <v>13</v>
      </c>
      <c r="E925">
        <v>0</v>
      </c>
      <c r="F925">
        <v>59.99</v>
      </c>
    </row>
    <row r="926" spans="1:6" x14ac:dyDescent="0.25">
      <c r="A926" t="s">
        <v>3709</v>
      </c>
      <c r="B926" t="str">
        <f>TEXT(Table_Query_from_Great_Plains[[#This Row],[ITEMNMBR]],0)</f>
        <v>BD02LV</v>
      </c>
      <c r="C926" t="s">
        <v>3710</v>
      </c>
      <c r="D926" t="s">
        <v>13</v>
      </c>
      <c r="E926">
        <v>0</v>
      </c>
      <c r="F926">
        <v>89.99</v>
      </c>
    </row>
    <row r="927" spans="1:6" x14ac:dyDescent="0.25">
      <c r="A927" t="s">
        <v>4956</v>
      </c>
      <c r="B927" t="str">
        <f>TEXT(Table_Query_from_Great_Plains[[#This Row],[ITEMNMBR]],0)</f>
        <v>BD02SC</v>
      </c>
      <c r="C927" t="s">
        <v>4957</v>
      </c>
      <c r="D927" t="s">
        <v>13</v>
      </c>
      <c r="E927">
        <v>0</v>
      </c>
      <c r="F927">
        <v>37.99</v>
      </c>
    </row>
    <row r="928" spans="1:6" x14ac:dyDescent="0.25">
      <c r="A928" t="s">
        <v>3711</v>
      </c>
      <c r="B928" t="str">
        <f>TEXT(Table_Query_from_Great_Plains[[#This Row],[ITEMNMBR]],0)</f>
        <v>BD02SM</v>
      </c>
      <c r="C928" t="s">
        <v>3712</v>
      </c>
      <c r="D928" t="s">
        <v>13</v>
      </c>
      <c r="E928">
        <v>1</v>
      </c>
      <c r="F928">
        <v>60</v>
      </c>
    </row>
    <row r="929" spans="1:6" x14ac:dyDescent="0.25">
      <c r="A929" t="s">
        <v>4958</v>
      </c>
      <c r="B929" t="str">
        <f>TEXT(Table_Query_from_Great_Plains[[#This Row],[ITEMNMBR]],0)</f>
        <v>BD03BA</v>
      </c>
      <c r="C929" t="s">
        <v>4959</v>
      </c>
      <c r="D929" t="s">
        <v>13</v>
      </c>
      <c r="E929">
        <v>1</v>
      </c>
      <c r="F929">
        <v>585</v>
      </c>
    </row>
    <row r="930" spans="1:6" x14ac:dyDescent="0.25">
      <c r="A930" t="s">
        <v>3713</v>
      </c>
      <c r="B930" t="str">
        <f>TEXT(Table_Query_from_Great_Plains[[#This Row],[ITEMNMBR]],0)</f>
        <v>BD03FS</v>
      </c>
      <c r="C930" t="s">
        <v>4772</v>
      </c>
      <c r="D930" t="s">
        <v>13</v>
      </c>
      <c r="E930">
        <v>1</v>
      </c>
      <c r="F930">
        <v>67.989999999999995</v>
      </c>
    </row>
    <row r="931" spans="1:6" x14ac:dyDescent="0.25">
      <c r="A931" t="s">
        <v>4960</v>
      </c>
      <c r="B931" t="str">
        <f>TEXT(Table_Query_from_Great_Plains[[#This Row],[ITEMNMBR]],0)</f>
        <v>BD03GG</v>
      </c>
      <c r="C931" t="s">
        <v>4961</v>
      </c>
      <c r="D931" t="s">
        <v>13</v>
      </c>
      <c r="E931">
        <v>0</v>
      </c>
      <c r="F931">
        <v>185.99</v>
      </c>
    </row>
    <row r="932" spans="1:6" x14ac:dyDescent="0.25">
      <c r="A932" t="s">
        <v>4962</v>
      </c>
      <c r="B932" t="str">
        <f>TEXT(Table_Query_from_Great_Plains[[#This Row],[ITEMNMBR]],0)</f>
        <v>BD03LH</v>
      </c>
      <c r="C932" t="s">
        <v>4963</v>
      </c>
      <c r="D932" t="s">
        <v>13</v>
      </c>
      <c r="E932">
        <v>0</v>
      </c>
      <c r="F932">
        <v>99.99</v>
      </c>
    </row>
    <row r="933" spans="1:6" x14ac:dyDescent="0.25">
      <c r="A933" t="s">
        <v>3714</v>
      </c>
      <c r="B933" t="str">
        <f>TEXT(Table_Query_from_Great_Plains[[#This Row],[ITEMNMBR]],0)</f>
        <v>BD03LV</v>
      </c>
      <c r="C933" t="s">
        <v>3715</v>
      </c>
      <c r="D933" t="s">
        <v>13</v>
      </c>
      <c r="E933">
        <v>0</v>
      </c>
      <c r="F933">
        <v>99.99</v>
      </c>
    </row>
    <row r="934" spans="1:6" x14ac:dyDescent="0.25">
      <c r="A934" t="s">
        <v>4964</v>
      </c>
      <c r="B934" t="str">
        <f>TEXT(Table_Query_from_Great_Plains[[#This Row],[ITEMNMBR]],0)</f>
        <v>BD04BA</v>
      </c>
      <c r="C934" t="s">
        <v>4965</v>
      </c>
      <c r="D934" t="s">
        <v>13</v>
      </c>
      <c r="E934">
        <v>1</v>
      </c>
      <c r="F934">
        <v>585</v>
      </c>
    </row>
    <row r="935" spans="1:6" x14ac:dyDescent="0.25">
      <c r="A935" t="s">
        <v>3716</v>
      </c>
      <c r="B935" t="str">
        <f>TEXT(Table_Query_from_Great_Plains[[#This Row],[ITEMNMBR]],0)</f>
        <v>BD04FS</v>
      </c>
      <c r="C935" t="s">
        <v>3717</v>
      </c>
      <c r="D935" t="s">
        <v>13</v>
      </c>
      <c r="E935">
        <v>1</v>
      </c>
      <c r="F935">
        <v>49.99</v>
      </c>
    </row>
    <row r="936" spans="1:6" x14ac:dyDescent="0.25">
      <c r="A936" t="s">
        <v>4966</v>
      </c>
      <c r="B936" t="str">
        <f>TEXT(Table_Query_from_Great_Plains[[#This Row],[ITEMNMBR]],0)</f>
        <v>BD04LH</v>
      </c>
      <c r="C936" t="s">
        <v>4967</v>
      </c>
      <c r="D936" t="s">
        <v>13</v>
      </c>
      <c r="E936">
        <v>0</v>
      </c>
      <c r="F936">
        <v>99.99</v>
      </c>
    </row>
    <row r="937" spans="1:6" x14ac:dyDescent="0.25">
      <c r="A937" t="s">
        <v>3718</v>
      </c>
      <c r="B937" t="str">
        <f>TEXT(Table_Query_from_Great_Plains[[#This Row],[ITEMNMBR]],0)</f>
        <v>BD04LV</v>
      </c>
      <c r="C937" t="s">
        <v>3719</v>
      </c>
      <c r="D937" t="s">
        <v>13</v>
      </c>
      <c r="E937">
        <v>0</v>
      </c>
      <c r="F937">
        <v>59.99</v>
      </c>
    </row>
    <row r="938" spans="1:6" x14ac:dyDescent="0.25">
      <c r="A938" t="s">
        <v>3720</v>
      </c>
      <c r="B938" t="str">
        <f>TEXT(Table_Query_from_Great_Plains[[#This Row],[ITEMNMBR]],0)</f>
        <v>BD05FS</v>
      </c>
      <c r="C938" t="s">
        <v>3721</v>
      </c>
      <c r="D938" t="s">
        <v>13</v>
      </c>
      <c r="E938">
        <v>1</v>
      </c>
      <c r="F938">
        <v>49.99</v>
      </c>
    </row>
    <row r="939" spans="1:6" x14ac:dyDescent="0.25">
      <c r="A939" t="s">
        <v>3722</v>
      </c>
      <c r="B939" t="str">
        <f>TEXT(Table_Query_from_Great_Plains[[#This Row],[ITEMNMBR]],0)</f>
        <v>BD05LV</v>
      </c>
      <c r="C939" t="s">
        <v>3723</v>
      </c>
      <c r="D939" t="s">
        <v>13</v>
      </c>
      <c r="E939">
        <v>0</v>
      </c>
      <c r="F939">
        <v>44.99</v>
      </c>
    </row>
    <row r="940" spans="1:6" x14ac:dyDescent="0.25">
      <c r="A940" t="s">
        <v>3724</v>
      </c>
      <c r="B940" t="str">
        <f>TEXT(Table_Query_from_Great_Plains[[#This Row],[ITEMNMBR]],0)</f>
        <v>BD06BR</v>
      </c>
      <c r="C940" t="s">
        <v>3725</v>
      </c>
      <c r="D940" t="s">
        <v>13</v>
      </c>
      <c r="E940">
        <v>0</v>
      </c>
      <c r="F940">
        <v>99.99</v>
      </c>
    </row>
    <row r="941" spans="1:6" x14ac:dyDescent="0.25">
      <c r="A941" t="s">
        <v>3726</v>
      </c>
      <c r="B941" t="str">
        <f>TEXT(Table_Query_from_Great_Plains[[#This Row],[ITEMNMBR]],0)</f>
        <v>BD06LV</v>
      </c>
      <c r="C941" t="s">
        <v>3727</v>
      </c>
      <c r="D941" t="s">
        <v>13</v>
      </c>
      <c r="E941">
        <v>0</v>
      </c>
      <c r="F941">
        <v>149.99</v>
      </c>
    </row>
    <row r="942" spans="1:6" x14ac:dyDescent="0.25">
      <c r="A942" t="s">
        <v>3728</v>
      </c>
      <c r="B942" t="str">
        <f>TEXT(Table_Query_from_Great_Plains[[#This Row],[ITEMNMBR]],0)</f>
        <v>BD07BR</v>
      </c>
      <c r="C942" t="s">
        <v>3729</v>
      </c>
      <c r="D942" t="s">
        <v>13</v>
      </c>
      <c r="E942">
        <v>0</v>
      </c>
      <c r="F942">
        <v>149.99</v>
      </c>
    </row>
    <row r="943" spans="1:6" x14ac:dyDescent="0.25">
      <c r="A943" t="s">
        <v>3730</v>
      </c>
      <c r="B943" t="str">
        <f>TEXT(Table_Query_from_Great_Plains[[#This Row],[ITEMNMBR]],0)</f>
        <v>BD08BR</v>
      </c>
      <c r="C943" t="s">
        <v>3731</v>
      </c>
      <c r="D943" t="s">
        <v>13</v>
      </c>
      <c r="E943">
        <v>0</v>
      </c>
      <c r="F943">
        <v>99.99</v>
      </c>
    </row>
    <row r="944" spans="1:6" x14ac:dyDescent="0.25">
      <c r="A944" t="s">
        <v>2311</v>
      </c>
      <c r="B944" t="str">
        <f>TEXT(Table_Query_from_Great_Plains[[#This Row],[ITEMNMBR]],0)</f>
        <v>BD4361</v>
      </c>
      <c r="C944" t="s">
        <v>4773</v>
      </c>
      <c r="D944" t="s">
        <v>13</v>
      </c>
      <c r="E944">
        <v>0</v>
      </c>
      <c r="F944">
        <v>66.95</v>
      </c>
    </row>
    <row r="945" spans="1:6" x14ac:dyDescent="0.25">
      <c r="A945" t="s">
        <v>3732</v>
      </c>
      <c r="B945" t="str">
        <f>TEXT(Table_Query_from_Great_Plains[[#This Row],[ITEMNMBR]],0)</f>
        <v>BD4362</v>
      </c>
      <c r="C945" t="s">
        <v>4774</v>
      </c>
      <c r="D945" t="s">
        <v>13</v>
      </c>
      <c r="E945">
        <v>0</v>
      </c>
      <c r="F945">
        <v>79.989999999999995</v>
      </c>
    </row>
    <row r="946" spans="1:6" x14ac:dyDescent="0.25">
      <c r="A946" t="s">
        <v>3733</v>
      </c>
      <c r="B946" t="str">
        <f>TEXT(Table_Query_from_Great_Plains[[#This Row],[ITEMNMBR]],0)</f>
        <v>BD4406</v>
      </c>
      <c r="C946" t="s">
        <v>3734</v>
      </c>
      <c r="D946" t="s">
        <v>13</v>
      </c>
      <c r="E946">
        <v>0</v>
      </c>
      <c r="F946">
        <v>69.989999999999995</v>
      </c>
    </row>
    <row r="947" spans="1:6" x14ac:dyDescent="0.25">
      <c r="A947" t="s">
        <v>2312</v>
      </c>
      <c r="B947" t="str">
        <f>TEXT(Table_Query_from_Great_Plains[[#This Row],[ITEMNMBR]],0)</f>
        <v>BD5206</v>
      </c>
      <c r="C947" t="s">
        <v>4775</v>
      </c>
      <c r="D947" t="s">
        <v>13</v>
      </c>
      <c r="E947">
        <v>0</v>
      </c>
      <c r="F947">
        <v>35.99</v>
      </c>
    </row>
    <row r="948" spans="1:6" x14ac:dyDescent="0.25">
      <c r="A948" t="s">
        <v>2313</v>
      </c>
      <c r="B948" t="str">
        <f>TEXT(Table_Query_from_Great_Plains[[#This Row],[ITEMNMBR]],0)</f>
        <v>BD5210</v>
      </c>
      <c r="C948" t="s">
        <v>3735</v>
      </c>
      <c r="D948" t="s">
        <v>13</v>
      </c>
      <c r="E948">
        <v>0</v>
      </c>
      <c r="F948">
        <v>55.99</v>
      </c>
    </row>
    <row r="949" spans="1:6" x14ac:dyDescent="0.25">
      <c r="A949" t="s">
        <v>3736</v>
      </c>
      <c r="B949" t="str">
        <f>TEXT(Table_Query_from_Great_Plains[[#This Row],[ITEMNMBR]],0)</f>
        <v>BD5215</v>
      </c>
      <c r="C949" t="s">
        <v>3737</v>
      </c>
      <c r="D949" t="s">
        <v>13</v>
      </c>
      <c r="E949">
        <v>0</v>
      </c>
      <c r="F949">
        <v>71.989999999999995</v>
      </c>
    </row>
    <row r="950" spans="1:6" x14ac:dyDescent="0.25">
      <c r="A950" t="s">
        <v>3738</v>
      </c>
      <c r="B950" t="str">
        <f>TEXT(Table_Query_from_Great_Plains[[#This Row],[ITEMNMBR]],0)</f>
        <v>BD5342</v>
      </c>
      <c r="C950" t="s">
        <v>4776</v>
      </c>
      <c r="D950" t="s">
        <v>13</v>
      </c>
      <c r="E950">
        <v>0</v>
      </c>
      <c r="F950">
        <v>47.99</v>
      </c>
    </row>
    <row r="951" spans="1:6" x14ac:dyDescent="0.25">
      <c r="A951" t="s">
        <v>3739</v>
      </c>
      <c r="B951" t="str">
        <f>TEXT(Table_Query_from_Great_Plains[[#This Row],[ITEMNMBR]],0)</f>
        <v>BD5343</v>
      </c>
      <c r="C951" t="s">
        <v>4777</v>
      </c>
      <c r="D951" t="s">
        <v>13</v>
      </c>
      <c r="E951">
        <v>0</v>
      </c>
      <c r="F951">
        <v>47.99</v>
      </c>
    </row>
    <row r="952" spans="1:6" x14ac:dyDescent="0.25">
      <c r="A952" t="s">
        <v>3740</v>
      </c>
      <c r="B952" t="str">
        <f>TEXT(Table_Query_from_Great_Plains[[#This Row],[ITEMNMBR]],0)</f>
        <v>BD6821</v>
      </c>
      <c r="C952" t="s">
        <v>4778</v>
      </c>
      <c r="D952" t="s">
        <v>13</v>
      </c>
      <c r="E952">
        <v>0</v>
      </c>
      <c r="F952">
        <v>39.99</v>
      </c>
    </row>
    <row r="953" spans="1:6" x14ac:dyDescent="0.25">
      <c r="A953" t="s">
        <v>3741</v>
      </c>
      <c r="B953" t="str">
        <f>TEXT(Table_Query_from_Great_Plains[[#This Row],[ITEMNMBR]],0)</f>
        <v>BD8951</v>
      </c>
      <c r="C953" t="s">
        <v>4779</v>
      </c>
      <c r="D953" t="s">
        <v>13</v>
      </c>
      <c r="E953">
        <v>0</v>
      </c>
      <c r="F953">
        <v>59.99</v>
      </c>
    </row>
    <row r="954" spans="1:6" x14ac:dyDescent="0.25">
      <c r="A954" t="s">
        <v>3742</v>
      </c>
      <c r="B954" t="str">
        <f>TEXT(Table_Query_from_Great_Plains[[#This Row],[ITEMNMBR]],0)</f>
        <v>BD8966</v>
      </c>
      <c r="C954" t="s">
        <v>3743</v>
      </c>
      <c r="D954" t="s">
        <v>13</v>
      </c>
      <c r="E954">
        <v>0</v>
      </c>
      <c r="F954">
        <v>29.99</v>
      </c>
    </row>
    <row r="955" spans="1:6" x14ac:dyDescent="0.25">
      <c r="A955" t="s">
        <v>3744</v>
      </c>
      <c r="B955" t="str">
        <f>TEXT(Table_Query_from_Great_Plains[[#This Row],[ITEMNMBR]],0)</f>
        <v>BD8985</v>
      </c>
      <c r="C955" t="s">
        <v>4780</v>
      </c>
      <c r="D955" t="s">
        <v>13</v>
      </c>
      <c r="E955">
        <v>0</v>
      </c>
      <c r="F955">
        <v>29.99</v>
      </c>
    </row>
    <row r="956" spans="1:6" x14ac:dyDescent="0.25">
      <c r="A956" t="s">
        <v>3745</v>
      </c>
      <c r="B956" t="str">
        <f>TEXT(Table_Query_from_Great_Plains[[#This Row],[ITEMNMBR]],0)</f>
        <v>BD8986</v>
      </c>
      <c r="C956" t="s">
        <v>4781</v>
      </c>
      <c r="D956" t="s">
        <v>13</v>
      </c>
      <c r="E956">
        <v>0</v>
      </c>
      <c r="F956">
        <v>29.99</v>
      </c>
    </row>
    <row r="957" spans="1:6" x14ac:dyDescent="0.25">
      <c r="A957" t="s">
        <v>3746</v>
      </c>
      <c r="B957" t="str">
        <f>TEXT(Table_Query_from_Great_Plains[[#This Row],[ITEMNMBR]],0)</f>
        <v>BDAC05</v>
      </c>
      <c r="C957" t="s">
        <v>3747</v>
      </c>
      <c r="D957" t="s">
        <v>13</v>
      </c>
      <c r="E957">
        <v>0</v>
      </c>
      <c r="F957">
        <v>31.99</v>
      </c>
    </row>
    <row r="958" spans="1:6" x14ac:dyDescent="0.25">
      <c r="A958" t="s">
        <v>3748</v>
      </c>
      <c r="B958" t="str">
        <f>TEXT(Table_Query_from_Great_Plains[[#This Row],[ITEMNMBR]],0)</f>
        <v>BDAC06</v>
      </c>
      <c r="C958" t="s">
        <v>3747</v>
      </c>
      <c r="D958" t="s">
        <v>13</v>
      </c>
      <c r="E958">
        <v>0</v>
      </c>
      <c r="F958">
        <v>31.99</v>
      </c>
    </row>
    <row r="959" spans="1:6" x14ac:dyDescent="0.25">
      <c r="A959" t="s">
        <v>3749</v>
      </c>
      <c r="B959" t="str">
        <f>TEXT(Table_Query_from_Great_Plains[[#This Row],[ITEMNMBR]],0)</f>
        <v>BDAC07</v>
      </c>
      <c r="C959" t="s">
        <v>3747</v>
      </c>
      <c r="D959" t="s">
        <v>13</v>
      </c>
      <c r="E959">
        <v>0</v>
      </c>
      <c r="F959">
        <v>31.99</v>
      </c>
    </row>
    <row r="960" spans="1:6" x14ac:dyDescent="0.25">
      <c r="A960" t="s">
        <v>3750</v>
      </c>
      <c r="B960" t="str">
        <f>TEXT(Table_Query_from_Great_Plains[[#This Row],[ITEMNMBR]],0)</f>
        <v>BDAC08</v>
      </c>
      <c r="C960" t="s">
        <v>3747</v>
      </c>
      <c r="D960" t="s">
        <v>13</v>
      </c>
      <c r="E960">
        <v>0</v>
      </c>
      <c r="F960">
        <v>31.99</v>
      </c>
    </row>
    <row r="961" spans="1:6" x14ac:dyDescent="0.25">
      <c r="A961" t="s">
        <v>3751</v>
      </c>
      <c r="B961" t="str">
        <f>TEXT(Table_Query_from_Great_Plains[[#This Row],[ITEMNMBR]],0)</f>
        <v>BDAN01</v>
      </c>
      <c r="C961" t="s">
        <v>3752</v>
      </c>
      <c r="D961" t="s">
        <v>13</v>
      </c>
      <c r="E961">
        <v>1</v>
      </c>
      <c r="F961">
        <v>265</v>
      </c>
    </row>
    <row r="962" spans="1:6" x14ac:dyDescent="0.25">
      <c r="A962" t="s">
        <v>3753</v>
      </c>
      <c r="B962" t="str">
        <f>TEXT(Table_Query_from_Great_Plains[[#This Row],[ITEMNMBR]],0)</f>
        <v>BDAX01</v>
      </c>
      <c r="C962" t="s">
        <v>4782</v>
      </c>
      <c r="D962" t="s">
        <v>13</v>
      </c>
      <c r="E962">
        <v>1</v>
      </c>
      <c r="F962">
        <v>135</v>
      </c>
    </row>
    <row r="963" spans="1:6" x14ac:dyDescent="0.25">
      <c r="A963" t="s">
        <v>3754</v>
      </c>
      <c r="B963" t="str">
        <f>TEXT(Table_Query_from_Great_Plains[[#This Row],[ITEMNMBR]],0)</f>
        <v>BDBA01</v>
      </c>
      <c r="C963" t="s">
        <v>3755</v>
      </c>
      <c r="D963" t="s">
        <v>13</v>
      </c>
      <c r="E963">
        <v>1</v>
      </c>
      <c r="F963">
        <v>309.99</v>
      </c>
    </row>
    <row r="964" spans="1:6" x14ac:dyDescent="0.25">
      <c r="A964" t="s">
        <v>3756</v>
      </c>
      <c r="B964" t="str">
        <f>TEXT(Table_Query_from_Great_Plains[[#This Row],[ITEMNMBR]],0)</f>
        <v>BDBA02</v>
      </c>
      <c r="C964" t="s">
        <v>3757</v>
      </c>
      <c r="D964" t="s">
        <v>13</v>
      </c>
      <c r="E964">
        <v>1</v>
      </c>
      <c r="F964">
        <v>259.99</v>
      </c>
    </row>
    <row r="965" spans="1:6" x14ac:dyDescent="0.25">
      <c r="A965" t="s">
        <v>3758</v>
      </c>
      <c r="B965" t="str">
        <f>TEXT(Table_Query_from_Great_Plains[[#This Row],[ITEMNMBR]],0)</f>
        <v>BDBA03</v>
      </c>
      <c r="C965" t="s">
        <v>3759</v>
      </c>
      <c r="D965" t="s">
        <v>13</v>
      </c>
      <c r="E965">
        <v>1</v>
      </c>
      <c r="F965">
        <v>209.99</v>
      </c>
    </row>
    <row r="966" spans="1:6" x14ac:dyDescent="0.25">
      <c r="A966" t="s">
        <v>2314</v>
      </c>
      <c r="B966" t="str">
        <f>TEXT(Table_Query_from_Great_Plains[[#This Row],[ITEMNMBR]],0)</f>
        <v>BDBR01</v>
      </c>
      <c r="C966" t="s">
        <v>3760</v>
      </c>
      <c r="D966" t="s">
        <v>13</v>
      </c>
      <c r="E966">
        <v>0</v>
      </c>
      <c r="F966">
        <v>99.99</v>
      </c>
    </row>
    <row r="967" spans="1:6" x14ac:dyDescent="0.25">
      <c r="A967" t="s">
        <v>2444</v>
      </c>
      <c r="B967" t="str">
        <f>TEXT(Table_Query_from_Great_Plains[[#This Row],[ITEMNMBR]],0)</f>
        <v>BDBR03</v>
      </c>
      <c r="C967" t="s">
        <v>4783</v>
      </c>
      <c r="D967" t="s">
        <v>13</v>
      </c>
      <c r="E967">
        <v>1</v>
      </c>
      <c r="F967">
        <v>69.989999999999995</v>
      </c>
    </row>
    <row r="968" spans="1:6" x14ac:dyDescent="0.25">
      <c r="A968" t="s">
        <v>3761</v>
      </c>
      <c r="B968" t="str">
        <f>TEXT(Table_Query_from_Great_Plains[[#This Row],[ITEMNMBR]],0)</f>
        <v>BDBR04</v>
      </c>
      <c r="C968" t="s">
        <v>3762</v>
      </c>
      <c r="D968" t="s">
        <v>13</v>
      </c>
      <c r="E968">
        <v>0</v>
      </c>
      <c r="F968">
        <v>69.989999999999995</v>
      </c>
    </row>
    <row r="969" spans="1:6" x14ac:dyDescent="0.25">
      <c r="A969" t="s">
        <v>3763</v>
      </c>
      <c r="B969" t="str">
        <f>TEXT(Table_Query_from_Great_Plains[[#This Row],[ITEMNMBR]],0)</f>
        <v>BDBR05</v>
      </c>
      <c r="C969" t="s">
        <v>3764</v>
      </c>
      <c r="D969" t="s">
        <v>13</v>
      </c>
      <c r="E969">
        <v>0</v>
      </c>
      <c r="F969">
        <v>119.99</v>
      </c>
    </row>
    <row r="970" spans="1:6" x14ac:dyDescent="0.25">
      <c r="A970" t="s">
        <v>3765</v>
      </c>
      <c r="B970" t="str">
        <f>TEXT(Table_Query_from_Great_Plains[[#This Row],[ITEMNMBR]],0)</f>
        <v>BDBS01</v>
      </c>
      <c r="C970" t="s">
        <v>3766</v>
      </c>
      <c r="D970" t="s">
        <v>13</v>
      </c>
      <c r="E970">
        <v>0</v>
      </c>
      <c r="F970">
        <v>129.99</v>
      </c>
    </row>
    <row r="971" spans="1:6" x14ac:dyDescent="0.25">
      <c r="A971" t="s">
        <v>3767</v>
      </c>
      <c r="B971" t="str">
        <f>TEXT(Table_Query_from_Great_Plains[[#This Row],[ITEMNMBR]],0)</f>
        <v>BDCB01</v>
      </c>
      <c r="C971" t="s">
        <v>3768</v>
      </c>
      <c r="D971" t="s">
        <v>13</v>
      </c>
      <c r="E971">
        <v>0</v>
      </c>
      <c r="F971">
        <v>49.99</v>
      </c>
    </row>
    <row r="972" spans="1:6" x14ac:dyDescent="0.25">
      <c r="A972" t="s">
        <v>3769</v>
      </c>
      <c r="B972" t="str">
        <f>TEXT(Table_Query_from_Great_Plains[[#This Row],[ITEMNMBR]],0)</f>
        <v>BDCC01</v>
      </c>
      <c r="C972" t="s">
        <v>3770</v>
      </c>
      <c r="D972" t="s">
        <v>13</v>
      </c>
      <c r="E972">
        <v>1</v>
      </c>
      <c r="F972">
        <v>64.989999999999995</v>
      </c>
    </row>
    <row r="973" spans="1:6" x14ac:dyDescent="0.25">
      <c r="A973" t="s">
        <v>3771</v>
      </c>
      <c r="B973" t="str">
        <f>TEXT(Table_Query_from_Great_Plains[[#This Row],[ITEMNMBR]],0)</f>
        <v>BDCCH1</v>
      </c>
      <c r="C973" t="s">
        <v>3772</v>
      </c>
      <c r="D973" t="s">
        <v>13</v>
      </c>
      <c r="E973">
        <v>0</v>
      </c>
      <c r="F973">
        <v>49.99</v>
      </c>
    </row>
    <row r="974" spans="1:6" x14ac:dyDescent="0.25">
      <c r="A974" t="s">
        <v>2315</v>
      </c>
      <c r="B974" t="str">
        <f>TEXT(Table_Query_from_Great_Plains[[#This Row],[ITEMNMBR]],0)</f>
        <v>BDCP01</v>
      </c>
      <c r="C974" t="s">
        <v>4784</v>
      </c>
      <c r="D974" t="s">
        <v>13</v>
      </c>
      <c r="E974">
        <v>0</v>
      </c>
      <c r="F974">
        <v>54.99</v>
      </c>
    </row>
    <row r="975" spans="1:6" x14ac:dyDescent="0.25">
      <c r="A975" t="s">
        <v>2225</v>
      </c>
      <c r="B975" t="str">
        <f>TEXT(Table_Query_from_Great_Plains[[#This Row],[ITEMNMBR]],0)</f>
        <v>BDCS03</v>
      </c>
      <c r="C975" t="s">
        <v>4785</v>
      </c>
      <c r="D975" t="s">
        <v>13</v>
      </c>
      <c r="E975">
        <v>0</v>
      </c>
      <c r="F975">
        <v>150</v>
      </c>
    </row>
    <row r="976" spans="1:6" x14ac:dyDescent="0.25">
      <c r="A976" t="s">
        <v>2226</v>
      </c>
      <c r="B976" t="str">
        <f>TEXT(Table_Query_from_Great_Plains[[#This Row],[ITEMNMBR]],0)</f>
        <v>BDCS04</v>
      </c>
      <c r="C976" t="s">
        <v>4786</v>
      </c>
      <c r="D976" t="s">
        <v>13</v>
      </c>
      <c r="E976">
        <v>0</v>
      </c>
      <c r="F976">
        <v>200</v>
      </c>
    </row>
    <row r="977" spans="1:6" x14ac:dyDescent="0.25">
      <c r="A977" t="s">
        <v>2230</v>
      </c>
      <c r="B977" t="str">
        <f>TEXT(Table_Query_from_Great_Plains[[#This Row],[ITEMNMBR]],0)</f>
        <v>BDDBT1</v>
      </c>
      <c r="C977" t="s">
        <v>4787</v>
      </c>
      <c r="D977" t="s">
        <v>13</v>
      </c>
      <c r="E977">
        <v>0</v>
      </c>
      <c r="F977">
        <v>24.99</v>
      </c>
    </row>
    <row r="978" spans="1:6" x14ac:dyDescent="0.25">
      <c r="A978" t="s">
        <v>2316</v>
      </c>
      <c r="B978" t="str">
        <f>TEXT(Table_Query_from_Great_Plains[[#This Row],[ITEMNMBR]],0)</f>
        <v>BDDBT3</v>
      </c>
      <c r="C978" t="s">
        <v>4788</v>
      </c>
      <c r="D978" t="s">
        <v>13</v>
      </c>
      <c r="E978">
        <v>1</v>
      </c>
      <c r="F978">
        <v>225</v>
      </c>
    </row>
    <row r="979" spans="1:6" x14ac:dyDescent="0.25">
      <c r="A979" t="s">
        <v>3773</v>
      </c>
      <c r="B979" t="str">
        <f>TEXT(Table_Query_from_Great_Plains[[#This Row],[ITEMNMBR]],0)</f>
        <v>BDDF01</v>
      </c>
      <c r="C979" t="s">
        <v>3774</v>
      </c>
      <c r="D979" t="s">
        <v>13</v>
      </c>
      <c r="E979">
        <v>1</v>
      </c>
      <c r="F979">
        <v>550</v>
      </c>
    </row>
    <row r="980" spans="1:6" x14ac:dyDescent="0.25">
      <c r="A980" t="s">
        <v>3775</v>
      </c>
      <c r="B980" t="str">
        <f>TEXT(Table_Query_from_Great_Plains[[#This Row],[ITEMNMBR]],0)</f>
        <v>BDESL1</v>
      </c>
      <c r="C980" t="s">
        <v>3776</v>
      </c>
      <c r="D980" t="s">
        <v>13</v>
      </c>
      <c r="E980">
        <v>0</v>
      </c>
      <c r="F980">
        <v>65</v>
      </c>
    </row>
    <row r="981" spans="1:6" x14ac:dyDescent="0.25">
      <c r="A981" t="s">
        <v>3777</v>
      </c>
      <c r="B981" t="str">
        <f>TEXT(Table_Query_from_Great_Plains[[#This Row],[ITEMNMBR]],0)</f>
        <v>BDFF01</v>
      </c>
      <c r="C981" t="s">
        <v>3778</v>
      </c>
      <c r="D981" t="s">
        <v>13</v>
      </c>
      <c r="E981">
        <v>0</v>
      </c>
      <c r="F981">
        <v>62.99</v>
      </c>
    </row>
    <row r="982" spans="1:6" x14ac:dyDescent="0.25">
      <c r="A982" t="s">
        <v>3779</v>
      </c>
      <c r="B982" t="str">
        <f>TEXT(Table_Query_from_Great_Plains[[#This Row],[ITEMNMBR]],0)</f>
        <v>BDFF02</v>
      </c>
      <c r="C982" t="s">
        <v>3780</v>
      </c>
      <c r="D982" t="s">
        <v>13</v>
      </c>
      <c r="E982">
        <v>0</v>
      </c>
      <c r="F982">
        <v>62.99</v>
      </c>
    </row>
    <row r="983" spans="1:6" x14ac:dyDescent="0.25">
      <c r="A983" t="s">
        <v>3781</v>
      </c>
      <c r="B983" t="str">
        <f>TEXT(Table_Query_from_Great_Plains[[#This Row],[ITEMNMBR]],0)</f>
        <v>BDFF03</v>
      </c>
      <c r="C983" t="s">
        <v>3782</v>
      </c>
      <c r="D983" t="s">
        <v>13</v>
      </c>
      <c r="E983">
        <v>0</v>
      </c>
      <c r="F983">
        <v>62.99</v>
      </c>
    </row>
    <row r="984" spans="1:6" x14ac:dyDescent="0.25">
      <c r="A984" t="s">
        <v>3783</v>
      </c>
      <c r="B984" t="str">
        <f>TEXT(Table_Query_from_Great_Plains[[#This Row],[ITEMNMBR]],0)</f>
        <v>BDFF04</v>
      </c>
      <c r="C984" t="s">
        <v>3784</v>
      </c>
      <c r="D984" t="s">
        <v>13</v>
      </c>
      <c r="E984">
        <v>0</v>
      </c>
      <c r="F984">
        <v>62.99</v>
      </c>
    </row>
    <row r="985" spans="1:6" x14ac:dyDescent="0.25">
      <c r="A985" t="s">
        <v>3785</v>
      </c>
      <c r="B985" t="str">
        <f>TEXT(Table_Query_from_Great_Plains[[#This Row],[ITEMNMBR]],0)</f>
        <v>BDGE01</v>
      </c>
      <c r="C985" t="s">
        <v>3786</v>
      </c>
      <c r="D985" t="s">
        <v>13</v>
      </c>
      <c r="E985">
        <v>0</v>
      </c>
      <c r="F985">
        <v>49.99</v>
      </c>
    </row>
    <row r="986" spans="1:6" x14ac:dyDescent="0.25">
      <c r="A986" t="s">
        <v>2445</v>
      </c>
      <c r="B986" t="str">
        <f>TEXT(Table_Query_from_Great_Plains[[#This Row],[ITEMNMBR]],0)</f>
        <v>BDGGS2</v>
      </c>
      <c r="C986" t="s">
        <v>4789</v>
      </c>
      <c r="D986" t="s">
        <v>13</v>
      </c>
      <c r="E986">
        <v>1</v>
      </c>
      <c r="F986">
        <v>465.99</v>
      </c>
    </row>
    <row r="987" spans="1:6" x14ac:dyDescent="0.25">
      <c r="A987" t="s">
        <v>3593</v>
      </c>
      <c r="B987" t="str">
        <f>TEXT(Table_Query_from_Great_Plains[[#This Row],[ITEMNMBR]],0)</f>
        <v>BDINV1</v>
      </c>
      <c r="C987" t="s">
        <v>3594</v>
      </c>
      <c r="D987" t="s">
        <v>13</v>
      </c>
      <c r="E987">
        <v>0</v>
      </c>
      <c r="F987">
        <v>75</v>
      </c>
    </row>
    <row r="988" spans="1:6" x14ac:dyDescent="0.25">
      <c r="A988" t="s">
        <v>3787</v>
      </c>
      <c r="B988" t="str">
        <f>TEXT(Table_Query_from_Great_Plains[[#This Row],[ITEMNMBR]],0)</f>
        <v>BDINV2</v>
      </c>
      <c r="C988" t="s">
        <v>3788</v>
      </c>
      <c r="D988" t="s">
        <v>13</v>
      </c>
      <c r="E988">
        <v>0</v>
      </c>
      <c r="F988">
        <v>39.99</v>
      </c>
    </row>
    <row r="989" spans="1:6" x14ac:dyDescent="0.25">
      <c r="A989" t="s">
        <v>3789</v>
      </c>
      <c r="B989" t="str">
        <f>TEXT(Table_Query_from_Great_Plains[[#This Row],[ITEMNMBR]],0)</f>
        <v>BDINV3</v>
      </c>
      <c r="C989" t="s">
        <v>3790</v>
      </c>
      <c r="D989" t="s">
        <v>13</v>
      </c>
      <c r="E989">
        <v>0</v>
      </c>
      <c r="F989">
        <v>125</v>
      </c>
    </row>
    <row r="990" spans="1:6" x14ac:dyDescent="0.25">
      <c r="A990" t="s">
        <v>3791</v>
      </c>
      <c r="B990" t="str">
        <f>TEXT(Table_Query_from_Great_Plains[[#This Row],[ITEMNMBR]],0)</f>
        <v>BDINVI</v>
      </c>
      <c r="C990" t="s">
        <v>3792</v>
      </c>
      <c r="D990" t="s">
        <v>13</v>
      </c>
      <c r="E990">
        <v>0</v>
      </c>
      <c r="F990">
        <v>75</v>
      </c>
    </row>
    <row r="991" spans="1:6" x14ac:dyDescent="0.25">
      <c r="A991" t="s">
        <v>3793</v>
      </c>
      <c r="B991" t="str">
        <f>TEXT(Table_Query_from_Great_Plains[[#This Row],[ITEMNMBR]],0)</f>
        <v>BDME02</v>
      </c>
      <c r="C991" t="s">
        <v>3794</v>
      </c>
      <c r="D991" t="s">
        <v>13</v>
      </c>
      <c r="E991">
        <v>1</v>
      </c>
      <c r="F991">
        <v>65.989999999999995</v>
      </c>
    </row>
    <row r="992" spans="1:6" x14ac:dyDescent="0.25">
      <c r="A992" t="s">
        <v>3599</v>
      </c>
      <c r="B992" t="str">
        <f>TEXT(Table_Query_from_Great_Plains[[#This Row],[ITEMNMBR]],0)</f>
        <v>BDMGB1</v>
      </c>
      <c r="C992" t="s">
        <v>3600</v>
      </c>
      <c r="D992" t="s">
        <v>13</v>
      </c>
      <c r="E992">
        <v>0</v>
      </c>
      <c r="F992">
        <v>20</v>
      </c>
    </row>
    <row r="993" spans="1:6" x14ac:dyDescent="0.25">
      <c r="A993" t="s">
        <v>3795</v>
      </c>
      <c r="B993" t="str">
        <f>TEXT(Table_Query_from_Great_Plains[[#This Row],[ITEMNMBR]],0)</f>
        <v>BDMWM1</v>
      </c>
      <c r="C993" t="s">
        <v>4790</v>
      </c>
      <c r="D993" t="s">
        <v>13</v>
      </c>
      <c r="E993">
        <v>0</v>
      </c>
      <c r="F993">
        <v>44.99</v>
      </c>
    </row>
    <row r="994" spans="1:6" x14ac:dyDescent="0.25">
      <c r="A994" t="s">
        <v>3796</v>
      </c>
      <c r="B994" t="str">
        <f>TEXT(Table_Query_from_Great_Plains[[#This Row],[ITEMNMBR]],0)</f>
        <v>BDNC01</v>
      </c>
      <c r="C994" t="s">
        <v>3797</v>
      </c>
      <c r="D994" t="s">
        <v>13</v>
      </c>
      <c r="E994">
        <v>0</v>
      </c>
      <c r="F994">
        <v>39.99</v>
      </c>
    </row>
    <row r="995" spans="1:6" x14ac:dyDescent="0.25">
      <c r="A995" t="s">
        <v>2231</v>
      </c>
      <c r="B995" t="str">
        <f>TEXT(Table_Query_from_Great_Plains[[#This Row],[ITEMNMBR]],0)</f>
        <v>BDOAK1</v>
      </c>
      <c r="C995" t="s">
        <v>4791</v>
      </c>
      <c r="D995" t="s">
        <v>13</v>
      </c>
      <c r="E995">
        <v>0</v>
      </c>
      <c r="F995">
        <v>24.99</v>
      </c>
    </row>
    <row r="996" spans="1:6" x14ac:dyDescent="0.25">
      <c r="A996" t="s">
        <v>2317</v>
      </c>
      <c r="B996" t="str">
        <f>TEXT(Table_Query_from_Great_Plains[[#This Row],[ITEMNMBR]],0)</f>
        <v>BDRAS2</v>
      </c>
      <c r="C996" t="s">
        <v>3798</v>
      </c>
      <c r="D996" t="s">
        <v>13</v>
      </c>
      <c r="E996">
        <v>1</v>
      </c>
      <c r="F996">
        <v>469.99</v>
      </c>
    </row>
    <row r="997" spans="1:6" x14ac:dyDescent="0.25">
      <c r="A997" t="s">
        <v>3799</v>
      </c>
      <c r="B997" t="str">
        <f>TEXT(Table_Query_from_Great_Plains[[#This Row],[ITEMNMBR]],0)</f>
        <v>BDRRM1</v>
      </c>
      <c r="C997" t="s">
        <v>3800</v>
      </c>
      <c r="D997" t="s">
        <v>13</v>
      </c>
      <c r="E997">
        <v>0</v>
      </c>
      <c r="F997">
        <v>49.99</v>
      </c>
    </row>
    <row r="998" spans="1:6" x14ac:dyDescent="0.25">
      <c r="A998" t="s">
        <v>2446</v>
      </c>
      <c r="B998" t="str">
        <f>TEXT(Table_Query_from_Great_Plains[[#This Row],[ITEMNMBR]],0)</f>
        <v>BDSC01</v>
      </c>
      <c r="C998" t="s">
        <v>2447</v>
      </c>
      <c r="D998" t="s">
        <v>13</v>
      </c>
      <c r="E998">
        <v>0</v>
      </c>
      <c r="F998">
        <v>50</v>
      </c>
    </row>
    <row r="999" spans="1:6" x14ac:dyDescent="0.25">
      <c r="A999" t="s">
        <v>2448</v>
      </c>
      <c r="B999" t="str">
        <f>TEXT(Table_Query_from_Great_Plains[[#This Row],[ITEMNMBR]],0)</f>
        <v>BDSC02</v>
      </c>
      <c r="C999" t="s">
        <v>2449</v>
      </c>
      <c r="D999" t="s">
        <v>13</v>
      </c>
      <c r="E999">
        <v>0</v>
      </c>
      <c r="F999">
        <v>20</v>
      </c>
    </row>
    <row r="1000" spans="1:6" x14ac:dyDescent="0.25">
      <c r="A1000" t="s">
        <v>2017</v>
      </c>
      <c r="B1000" t="str">
        <f>TEXT(Table_Query_from_Great_Plains[[#This Row],[ITEMNMBR]],0)</f>
        <v>BDSM01</v>
      </c>
      <c r="C1000" t="s">
        <v>2018</v>
      </c>
      <c r="D1000" t="s">
        <v>13</v>
      </c>
      <c r="E1000">
        <v>0</v>
      </c>
      <c r="F1000">
        <v>49.95</v>
      </c>
    </row>
    <row r="1001" spans="1:6" x14ac:dyDescent="0.25">
      <c r="A1001" t="s">
        <v>3801</v>
      </c>
      <c r="B1001" t="str">
        <f>TEXT(Table_Query_from_Great_Plains[[#This Row],[ITEMNMBR]],0)</f>
        <v>BDSM02</v>
      </c>
      <c r="C1001" t="s">
        <v>3802</v>
      </c>
      <c r="D1001" t="s">
        <v>13</v>
      </c>
      <c r="E1001">
        <v>0</v>
      </c>
      <c r="F1001">
        <v>99.99</v>
      </c>
    </row>
    <row r="1002" spans="1:6" x14ac:dyDescent="0.25">
      <c r="A1002" t="s">
        <v>3803</v>
      </c>
      <c r="B1002" t="str">
        <f>TEXT(Table_Query_from_Great_Plains[[#This Row],[ITEMNMBR]],0)</f>
        <v>BDSM03</v>
      </c>
      <c r="C1002" t="s">
        <v>3804</v>
      </c>
      <c r="D1002" t="s">
        <v>13</v>
      </c>
      <c r="E1002">
        <v>0</v>
      </c>
      <c r="F1002">
        <v>49.99</v>
      </c>
    </row>
    <row r="1003" spans="1:6" x14ac:dyDescent="0.25">
      <c r="A1003" t="s">
        <v>3805</v>
      </c>
      <c r="B1003" t="str">
        <f>TEXT(Table_Query_from_Great_Plains[[#This Row],[ITEMNMBR]],0)</f>
        <v>BDUVM1</v>
      </c>
      <c r="C1003" t="s">
        <v>3806</v>
      </c>
      <c r="D1003" t="s">
        <v>13</v>
      </c>
      <c r="E1003">
        <v>1</v>
      </c>
      <c r="F1003">
        <v>95.99</v>
      </c>
    </row>
    <row r="1004" spans="1:6" x14ac:dyDescent="0.25">
      <c r="A1004" t="s">
        <v>2450</v>
      </c>
      <c r="B1004" t="str">
        <f>TEXT(Table_Query_from_Great_Plains[[#This Row],[ITEMNMBR]],0)</f>
        <v>BDVFC1</v>
      </c>
      <c r="C1004" t="s">
        <v>2451</v>
      </c>
      <c r="D1004" t="s">
        <v>13</v>
      </c>
      <c r="E1004">
        <v>0</v>
      </c>
      <c r="F1004">
        <v>25</v>
      </c>
    </row>
    <row r="1005" spans="1:6" x14ac:dyDescent="0.25">
      <c r="A1005" t="s">
        <v>3807</v>
      </c>
      <c r="B1005" t="str">
        <f>TEXT(Table_Query_from_Great_Plains[[#This Row],[ITEMNMBR]],0)</f>
        <v>BDVRMT</v>
      </c>
      <c r="C1005" t="s">
        <v>3808</v>
      </c>
      <c r="D1005" t="s">
        <v>13</v>
      </c>
      <c r="E1005">
        <v>0</v>
      </c>
      <c r="F1005">
        <v>132.99</v>
      </c>
    </row>
    <row r="1006" spans="1:6" x14ac:dyDescent="0.25">
      <c r="A1006" t="s">
        <v>3809</v>
      </c>
      <c r="B1006" t="str">
        <f>TEXT(Table_Query_from_Great_Plains[[#This Row],[ITEMNMBR]],0)</f>
        <v>BDZOOM</v>
      </c>
      <c r="C1006" t="s">
        <v>3810</v>
      </c>
      <c r="D1006" t="s">
        <v>13</v>
      </c>
      <c r="E1006">
        <v>1</v>
      </c>
      <c r="F1006">
        <v>49.99</v>
      </c>
    </row>
    <row r="1007" spans="1:6" x14ac:dyDescent="0.25">
      <c r="A1007" t="s">
        <v>3811</v>
      </c>
      <c r="B1007" t="str">
        <f>TEXT(Table_Query_from_Great_Plains[[#This Row],[ITEMNMBR]],0)</f>
        <v>BDZUM1</v>
      </c>
      <c r="C1007" t="s">
        <v>4792</v>
      </c>
      <c r="D1007" t="s">
        <v>13</v>
      </c>
      <c r="E1007">
        <v>1</v>
      </c>
      <c r="F1007">
        <v>49.99</v>
      </c>
    </row>
    <row r="1008" spans="1:6" x14ac:dyDescent="0.25">
      <c r="A1008" t="s">
        <v>2452</v>
      </c>
      <c r="B1008" t="str">
        <f>TEXT(Table_Query_from_Great_Plains[[#This Row],[ITEMNMBR]],0)</f>
        <v>BHB021</v>
      </c>
      <c r="C1008" t="s">
        <v>2453</v>
      </c>
      <c r="D1008" t="s">
        <v>13</v>
      </c>
      <c r="E1008">
        <v>0</v>
      </c>
      <c r="F1008">
        <v>1</v>
      </c>
    </row>
    <row r="1009" spans="1:6" x14ac:dyDescent="0.25">
      <c r="A1009" t="s">
        <v>4968</v>
      </c>
      <c r="B1009" t="str">
        <f>TEXT(Table_Query_from_Great_Plains[[#This Row],[ITEMNMBR]],0)</f>
        <v>BM01AI</v>
      </c>
      <c r="C1009" t="s">
        <v>4969</v>
      </c>
      <c r="D1009" t="s">
        <v>13</v>
      </c>
      <c r="E1009">
        <v>1</v>
      </c>
      <c r="F1009">
        <v>0</v>
      </c>
    </row>
    <row r="1010" spans="1:6" x14ac:dyDescent="0.25">
      <c r="A1010" t="s">
        <v>5309</v>
      </c>
      <c r="B1010" t="str">
        <f>TEXT(Table_Query_from_Great_Plains[[#This Row],[ITEMNMBR]],0)</f>
        <v>BM01AT</v>
      </c>
      <c r="C1010" t="s">
        <v>5310</v>
      </c>
      <c r="D1010" t="s">
        <v>13</v>
      </c>
      <c r="E1010">
        <v>0</v>
      </c>
      <c r="F1010">
        <v>59.99</v>
      </c>
    </row>
    <row r="1011" spans="1:6" x14ac:dyDescent="0.25">
      <c r="A1011" t="s">
        <v>5242</v>
      </c>
      <c r="B1011" t="str">
        <f>TEXT(Table_Query_from_Great_Plains[[#This Row],[ITEMNMBR]],0)</f>
        <v>BM01AW</v>
      </c>
      <c r="C1011" t="s">
        <v>5243</v>
      </c>
      <c r="D1011" t="s">
        <v>13</v>
      </c>
      <c r="E1011">
        <v>0</v>
      </c>
      <c r="F1011">
        <v>29.99</v>
      </c>
    </row>
    <row r="1012" spans="1:6" x14ac:dyDescent="0.25">
      <c r="A1012" t="s">
        <v>5099</v>
      </c>
      <c r="B1012" t="str">
        <f>TEXT(Table_Query_from_Great_Plains[[#This Row],[ITEMNMBR]],0)</f>
        <v>BM01CA</v>
      </c>
      <c r="C1012" t="s">
        <v>5100</v>
      </c>
      <c r="D1012" t="s">
        <v>13</v>
      </c>
      <c r="E1012">
        <v>0</v>
      </c>
      <c r="F1012">
        <v>79.989999999999995</v>
      </c>
    </row>
    <row r="1013" spans="1:6" x14ac:dyDescent="0.25">
      <c r="A1013" t="s">
        <v>3812</v>
      </c>
      <c r="B1013" t="str">
        <f>TEXT(Table_Query_from_Great_Plains[[#This Row],[ITEMNMBR]],0)</f>
        <v>BM01CC</v>
      </c>
      <c r="C1013" t="s">
        <v>3813</v>
      </c>
      <c r="D1013" t="s">
        <v>13</v>
      </c>
      <c r="E1013">
        <v>0</v>
      </c>
      <c r="F1013">
        <v>39.99</v>
      </c>
    </row>
    <row r="1014" spans="1:6" x14ac:dyDescent="0.25">
      <c r="A1014" t="s">
        <v>3814</v>
      </c>
      <c r="B1014" t="str">
        <f>TEXT(Table_Query_from_Great_Plains[[#This Row],[ITEMNMBR]],0)</f>
        <v>BM01CF</v>
      </c>
      <c r="C1014" t="s">
        <v>3815</v>
      </c>
      <c r="D1014" t="s">
        <v>13</v>
      </c>
      <c r="E1014">
        <v>0</v>
      </c>
      <c r="F1014">
        <v>29.99</v>
      </c>
    </row>
    <row r="1015" spans="1:6" x14ac:dyDescent="0.25">
      <c r="A1015" t="s">
        <v>5101</v>
      </c>
      <c r="B1015" t="str">
        <f>TEXT(Table_Query_from_Great_Plains[[#This Row],[ITEMNMBR]],0)</f>
        <v>BM01CH</v>
      </c>
      <c r="C1015" t="s">
        <v>5102</v>
      </c>
      <c r="D1015" t="s">
        <v>13</v>
      </c>
      <c r="E1015">
        <v>1</v>
      </c>
      <c r="F1015">
        <v>269.99</v>
      </c>
    </row>
    <row r="1016" spans="1:6" x14ac:dyDescent="0.25">
      <c r="A1016" t="s">
        <v>4970</v>
      </c>
      <c r="B1016" t="str">
        <f>TEXT(Table_Query_from_Great_Plains[[#This Row],[ITEMNMBR]],0)</f>
        <v>BM01EO</v>
      </c>
      <c r="C1016" t="s">
        <v>4971</v>
      </c>
      <c r="D1016" t="s">
        <v>13</v>
      </c>
      <c r="E1016">
        <v>1</v>
      </c>
      <c r="F1016">
        <v>235.99</v>
      </c>
    </row>
    <row r="1017" spans="1:6" x14ac:dyDescent="0.25">
      <c r="A1017" t="s">
        <v>5313</v>
      </c>
      <c r="B1017" t="str">
        <f>TEXT(Table_Query_from_Great_Plains[[#This Row],[ITEMNMBR]],0)</f>
        <v>BM01LI</v>
      </c>
      <c r="C1017" t="s">
        <v>5314</v>
      </c>
      <c r="D1017" t="s">
        <v>13</v>
      </c>
      <c r="E1017">
        <v>0</v>
      </c>
      <c r="F1017">
        <v>89.99</v>
      </c>
    </row>
    <row r="1018" spans="1:6" x14ac:dyDescent="0.25">
      <c r="A1018" t="s">
        <v>4793</v>
      </c>
      <c r="B1018" t="str">
        <f>TEXT(Table_Query_from_Great_Plains[[#This Row],[ITEMNMBR]],0)</f>
        <v>BM01LP</v>
      </c>
      <c r="C1018" t="s">
        <v>4794</v>
      </c>
      <c r="D1018" t="s">
        <v>13</v>
      </c>
      <c r="E1018">
        <v>0</v>
      </c>
      <c r="F1018">
        <v>40</v>
      </c>
    </row>
    <row r="1019" spans="1:6" x14ac:dyDescent="0.25">
      <c r="A1019" t="s">
        <v>5244</v>
      </c>
      <c r="B1019" t="str">
        <f>TEXT(Table_Query_from_Great_Plains[[#This Row],[ITEMNMBR]],0)</f>
        <v>BM01LS</v>
      </c>
      <c r="C1019" t="s">
        <v>5245</v>
      </c>
      <c r="D1019" t="s">
        <v>13</v>
      </c>
      <c r="E1019">
        <v>0</v>
      </c>
      <c r="F1019">
        <v>79.989999999999995</v>
      </c>
    </row>
    <row r="1020" spans="1:6" x14ac:dyDescent="0.25">
      <c r="A1020" t="s">
        <v>3816</v>
      </c>
      <c r="B1020" t="str">
        <f>TEXT(Table_Query_from_Great_Plains[[#This Row],[ITEMNMBR]],0)</f>
        <v>BM01MH</v>
      </c>
      <c r="C1020" t="s">
        <v>3817</v>
      </c>
      <c r="D1020" t="s">
        <v>13</v>
      </c>
      <c r="E1020">
        <v>0</v>
      </c>
      <c r="F1020">
        <v>29.99</v>
      </c>
    </row>
    <row r="1021" spans="1:6" x14ac:dyDescent="0.25">
      <c r="A1021" t="s">
        <v>5246</v>
      </c>
      <c r="B1021" t="str">
        <f>TEXT(Table_Query_from_Great_Plains[[#This Row],[ITEMNMBR]],0)</f>
        <v>BM01SP</v>
      </c>
      <c r="C1021" t="s">
        <v>5247</v>
      </c>
      <c r="D1021" t="s">
        <v>13</v>
      </c>
      <c r="E1021">
        <v>0</v>
      </c>
      <c r="F1021">
        <v>44.99</v>
      </c>
    </row>
    <row r="1022" spans="1:6" x14ac:dyDescent="0.25">
      <c r="A1022" t="s">
        <v>3818</v>
      </c>
      <c r="B1022" t="str">
        <f>TEXT(Table_Query_from_Great_Plains[[#This Row],[ITEMNMBR]],0)</f>
        <v>BM01WW</v>
      </c>
      <c r="C1022" t="s">
        <v>3819</v>
      </c>
      <c r="D1022" t="s">
        <v>13</v>
      </c>
      <c r="E1022">
        <v>0</v>
      </c>
      <c r="F1022">
        <v>54.99</v>
      </c>
    </row>
    <row r="1023" spans="1:6" x14ac:dyDescent="0.25">
      <c r="A1023" t="s">
        <v>5248</v>
      </c>
      <c r="B1023" t="str">
        <f>TEXT(Table_Query_from_Great_Plains[[#This Row],[ITEMNMBR]],0)</f>
        <v>BM02AW</v>
      </c>
      <c r="C1023" t="s">
        <v>5249</v>
      </c>
      <c r="D1023" t="s">
        <v>13</v>
      </c>
      <c r="E1023">
        <v>0</v>
      </c>
      <c r="F1023">
        <v>49.99</v>
      </c>
    </row>
    <row r="1024" spans="1:6" x14ac:dyDescent="0.25">
      <c r="A1024" t="s">
        <v>5103</v>
      </c>
      <c r="B1024" t="str">
        <f>TEXT(Table_Query_from_Great_Plains[[#This Row],[ITEMNMBR]],0)</f>
        <v>BM02CA</v>
      </c>
      <c r="C1024" t="s">
        <v>5104</v>
      </c>
      <c r="D1024" t="s">
        <v>13</v>
      </c>
      <c r="E1024">
        <v>0</v>
      </c>
      <c r="F1024">
        <v>69.989999999999995</v>
      </c>
    </row>
    <row r="1025" spans="1:6" x14ac:dyDescent="0.25">
      <c r="A1025" t="s">
        <v>3820</v>
      </c>
      <c r="B1025" t="str">
        <f>TEXT(Table_Query_from_Great_Plains[[#This Row],[ITEMNMBR]],0)</f>
        <v>BM02CF</v>
      </c>
      <c r="C1025" t="s">
        <v>3821</v>
      </c>
      <c r="D1025" t="s">
        <v>13</v>
      </c>
      <c r="E1025">
        <v>0</v>
      </c>
      <c r="F1025">
        <v>29.99</v>
      </c>
    </row>
    <row r="1026" spans="1:6" x14ac:dyDescent="0.25">
      <c r="A1026" t="s">
        <v>5250</v>
      </c>
      <c r="B1026" t="str">
        <f>TEXT(Table_Query_from_Great_Plains[[#This Row],[ITEMNMBR]],0)</f>
        <v>BM02SP</v>
      </c>
      <c r="C1026" t="s">
        <v>5251</v>
      </c>
      <c r="D1026" t="s">
        <v>13</v>
      </c>
      <c r="E1026">
        <v>0</v>
      </c>
      <c r="F1026">
        <v>69.989999999999995</v>
      </c>
    </row>
    <row r="1027" spans="1:6" x14ac:dyDescent="0.25">
      <c r="A1027" t="s">
        <v>3822</v>
      </c>
      <c r="B1027" t="str">
        <f>TEXT(Table_Query_from_Great_Plains[[#This Row],[ITEMNMBR]],0)</f>
        <v>BM03CF</v>
      </c>
      <c r="C1027" t="s">
        <v>3823</v>
      </c>
      <c r="D1027" t="s">
        <v>13</v>
      </c>
      <c r="E1027">
        <v>0</v>
      </c>
      <c r="F1027">
        <v>29.99</v>
      </c>
    </row>
    <row r="1028" spans="1:6" x14ac:dyDescent="0.25">
      <c r="A1028" t="s">
        <v>3824</v>
      </c>
      <c r="B1028" t="str">
        <f>TEXT(Table_Query_from_Great_Plains[[#This Row],[ITEMNMBR]],0)</f>
        <v>BM04CF</v>
      </c>
      <c r="C1028" t="s">
        <v>3825</v>
      </c>
      <c r="D1028" t="s">
        <v>13</v>
      </c>
      <c r="E1028">
        <v>0</v>
      </c>
      <c r="F1028">
        <v>29.99</v>
      </c>
    </row>
    <row r="1029" spans="1:6" x14ac:dyDescent="0.25">
      <c r="A1029" t="s">
        <v>3826</v>
      </c>
      <c r="B1029" t="str">
        <f>TEXT(Table_Query_from_Great_Plains[[#This Row],[ITEMNMBR]],0)</f>
        <v>BM05CF</v>
      </c>
      <c r="C1029" t="s">
        <v>3827</v>
      </c>
      <c r="D1029" t="s">
        <v>13</v>
      </c>
      <c r="E1029">
        <v>0</v>
      </c>
      <c r="F1029">
        <v>34.99</v>
      </c>
    </row>
    <row r="1030" spans="1:6" x14ac:dyDescent="0.25">
      <c r="A1030" t="s">
        <v>3828</v>
      </c>
      <c r="B1030" t="str">
        <f>TEXT(Table_Query_from_Great_Plains[[#This Row],[ITEMNMBR]],0)</f>
        <v>BM06CF</v>
      </c>
      <c r="C1030" t="s">
        <v>3829</v>
      </c>
      <c r="D1030" t="s">
        <v>13</v>
      </c>
      <c r="E1030">
        <v>0</v>
      </c>
      <c r="F1030">
        <v>42.99</v>
      </c>
    </row>
    <row r="1031" spans="1:6" x14ac:dyDescent="0.25">
      <c r="A1031" t="s">
        <v>3830</v>
      </c>
      <c r="B1031" t="str">
        <f>TEXT(Table_Query_from_Great_Plains[[#This Row],[ITEMNMBR]],0)</f>
        <v>BM07CF</v>
      </c>
      <c r="C1031" t="s">
        <v>3831</v>
      </c>
      <c r="D1031" t="s">
        <v>13</v>
      </c>
      <c r="E1031">
        <v>0</v>
      </c>
      <c r="F1031">
        <v>42.99</v>
      </c>
    </row>
    <row r="1032" spans="1:6" x14ac:dyDescent="0.25">
      <c r="A1032" t="s">
        <v>3832</v>
      </c>
      <c r="B1032" t="str">
        <f>TEXT(Table_Query_from_Great_Plains[[#This Row],[ITEMNMBR]],0)</f>
        <v>BM5406</v>
      </c>
      <c r="C1032" t="s">
        <v>3833</v>
      </c>
      <c r="D1032" t="s">
        <v>13</v>
      </c>
      <c r="E1032">
        <v>0</v>
      </c>
      <c r="F1032">
        <v>0</v>
      </c>
    </row>
    <row r="1033" spans="1:6" x14ac:dyDescent="0.25">
      <c r="A1033" t="s">
        <v>3834</v>
      </c>
      <c r="B1033" t="str">
        <f>TEXT(Table_Query_from_Great_Plains[[#This Row],[ITEMNMBR]],0)</f>
        <v>BMBHC1</v>
      </c>
      <c r="C1033" t="s">
        <v>3835</v>
      </c>
      <c r="D1033" t="s">
        <v>13</v>
      </c>
      <c r="E1033">
        <v>1</v>
      </c>
      <c r="F1033">
        <v>109.99</v>
      </c>
    </row>
    <row r="1034" spans="1:6" x14ac:dyDescent="0.25">
      <c r="A1034" t="s">
        <v>3836</v>
      </c>
      <c r="B1034" t="str">
        <f>TEXT(Table_Query_from_Great_Plains[[#This Row],[ITEMNMBR]],0)</f>
        <v>BMBHC2</v>
      </c>
      <c r="C1034" t="s">
        <v>3837</v>
      </c>
      <c r="D1034" t="s">
        <v>13</v>
      </c>
      <c r="E1034">
        <v>1</v>
      </c>
      <c r="F1034">
        <v>74.989999999999995</v>
      </c>
    </row>
    <row r="1035" spans="1:6" x14ac:dyDescent="0.25">
      <c r="A1035" t="s">
        <v>3838</v>
      </c>
      <c r="B1035" t="str">
        <f>TEXT(Table_Query_from_Great_Plains[[#This Row],[ITEMNMBR]],0)</f>
        <v>BMDBL1</v>
      </c>
      <c r="C1035" t="s">
        <v>4795</v>
      </c>
      <c r="D1035" t="s">
        <v>13</v>
      </c>
      <c r="E1035">
        <v>0</v>
      </c>
      <c r="F1035">
        <v>44.99</v>
      </c>
    </row>
    <row r="1036" spans="1:6" x14ac:dyDescent="0.25">
      <c r="A1036" t="s">
        <v>3839</v>
      </c>
      <c r="B1036" t="str">
        <f>TEXT(Table_Query_from_Great_Plains[[#This Row],[ITEMNMBR]],0)</f>
        <v>BMDBL2</v>
      </c>
      <c r="C1036" t="s">
        <v>4796</v>
      </c>
      <c r="D1036" t="s">
        <v>13</v>
      </c>
      <c r="E1036">
        <v>0</v>
      </c>
      <c r="F1036">
        <v>69.989999999999995</v>
      </c>
    </row>
    <row r="1037" spans="1:6" x14ac:dyDescent="0.25">
      <c r="A1037" t="s">
        <v>3603</v>
      </c>
      <c r="B1037" t="str">
        <f>TEXT(Table_Query_from_Great_Plains[[#This Row],[ITEMNMBR]],0)</f>
        <v>BMDBL3</v>
      </c>
      <c r="C1037" t="s">
        <v>4797</v>
      </c>
      <c r="D1037" t="s">
        <v>13</v>
      </c>
      <c r="E1037">
        <v>0</v>
      </c>
      <c r="F1037">
        <v>99.99</v>
      </c>
    </row>
    <row r="1038" spans="1:6" x14ac:dyDescent="0.25">
      <c r="A1038" t="s">
        <v>3840</v>
      </c>
      <c r="B1038" t="str">
        <f>TEXT(Table_Query_from_Great_Plains[[#This Row],[ITEMNMBR]],0)</f>
        <v>BMDBL4</v>
      </c>
      <c r="C1038" t="s">
        <v>4798</v>
      </c>
      <c r="D1038" t="s">
        <v>13</v>
      </c>
      <c r="E1038">
        <v>0</v>
      </c>
      <c r="F1038">
        <v>149.99</v>
      </c>
    </row>
    <row r="1039" spans="1:6" x14ac:dyDescent="0.25">
      <c r="A1039" t="s">
        <v>3841</v>
      </c>
      <c r="B1039" t="str">
        <f>TEXT(Table_Query_from_Great_Plains[[#This Row],[ITEMNMBR]],0)</f>
        <v>BMDBL5</v>
      </c>
      <c r="C1039" t="s">
        <v>4799</v>
      </c>
      <c r="D1039" t="s">
        <v>13</v>
      </c>
      <c r="E1039">
        <v>0</v>
      </c>
      <c r="F1039">
        <v>199.99</v>
      </c>
    </row>
    <row r="1040" spans="1:6" x14ac:dyDescent="0.25">
      <c r="A1040" t="s">
        <v>3842</v>
      </c>
      <c r="B1040" t="str">
        <f>TEXT(Table_Query_from_Great_Plains[[#This Row],[ITEMNMBR]],0)</f>
        <v>BMFL01</v>
      </c>
      <c r="C1040" t="s">
        <v>3843</v>
      </c>
      <c r="D1040" t="s">
        <v>13</v>
      </c>
      <c r="E1040">
        <v>0</v>
      </c>
      <c r="F1040">
        <v>100</v>
      </c>
    </row>
    <row r="1041" spans="1:6" x14ac:dyDescent="0.25">
      <c r="A1041" t="s">
        <v>3607</v>
      </c>
      <c r="B1041" t="str">
        <f>TEXT(Table_Query_from_Great_Plains[[#This Row],[ITEMNMBR]],0)</f>
        <v>BMIMX1</v>
      </c>
      <c r="C1041" t="s">
        <v>4800</v>
      </c>
      <c r="D1041" t="s">
        <v>13</v>
      </c>
      <c r="E1041">
        <v>0</v>
      </c>
      <c r="F1041">
        <v>409.4</v>
      </c>
    </row>
    <row r="1042" spans="1:6" x14ac:dyDescent="0.25">
      <c r="A1042" t="s">
        <v>3844</v>
      </c>
      <c r="B1042" t="str">
        <f>TEXT(Table_Query_from_Great_Plains[[#This Row],[ITEMNMBR]],0)</f>
        <v>BMIN01</v>
      </c>
      <c r="C1042" t="s">
        <v>4801</v>
      </c>
      <c r="D1042" t="s">
        <v>13</v>
      </c>
      <c r="E1042">
        <v>0</v>
      </c>
      <c r="F1042">
        <v>69.989999999999995</v>
      </c>
    </row>
    <row r="1043" spans="1:6" x14ac:dyDescent="0.25">
      <c r="A1043" t="s">
        <v>3845</v>
      </c>
      <c r="B1043" t="str">
        <f>TEXT(Table_Query_from_Great_Plains[[#This Row],[ITEMNMBR]],0)</f>
        <v>BMMPC1</v>
      </c>
      <c r="C1043" t="s">
        <v>3846</v>
      </c>
      <c r="D1043" t="s">
        <v>13</v>
      </c>
      <c r="E1043">
        <v>1</v>
      </c>
      <c r="F1043">
        <v>89.99</v>
      </c>
    </row>
    <row r="1044" spans="1:6" x14ac:dyDescent="0.25">
      <c r="A1044" t="s">
        <v>3847</v>
      </c>
      <c r="B1044" t="str">
        <f>TEXT(Table_Query_from_Great_Plains[[#This Row],[ITEMNMBR]],0)</f>
        <v>BMNSM1</v>
      </c>
      <c r="C1044" t="s">
        <v>3848</v>
      </c>
      <c r="D1044" t="s">
        <v>13</v>
      </c>
      <c r="E1044">
        <v>0</v>
      </c>
      <c r="F1044">
        <v>249.99</v>
      </c>
    </row>
    <row r="1045" spans="1:6" x14ac:dyDescent="0.25">
      <c r="A1045" t="s">
        <v>3849</v>
      </c>
      <c r="B1045" t="str">
        <f>TEXT(Table_Query_from_Great_Plains[[#This Row],[ITEMNMBR]],0)</f>
        <v>BMOM01</v>
      </c>
      <c r="C1045" t="s">
        <v>3850</v>
      </c>
      <c r="D1045" t="s">
        <v>13</v>
      </c>
      <c r="E1045">
        <v>1</v>
      </c>
      <c r="F1045">
        <v>150</v>
      </c>
    </row>
    <row r="1046" spans="1:6" x14ac:dyDescent="0.25">
      <c r="A1046" t="s">
        <v>3851</v>
      </c>
      <c r="B1046" t="str">
        <f>TEXT(Table_Query_from_Great_Plains[[#This Row],[ITEMNMBR]],0)</f>
        <v>BMPI01</v>
      </c>
      <c r="C1046" t="s">
        <v>3852</v>
      </c>
      <c r="D1046" t="s">
        <v>13</v>
      </c>
      <c r="E1046">
        <v>1</v>
      </c>
      <c r="F1046">
        <v>130.99</v>
      </c>
    </row>
    <row r="1047" spans="1:6" x14ac:dyDescent="0.25">
      <c r="A1047" t="s">
        <v>3853</v>
      </c>
      <c r="B1047" t="str">
        <f>TEXT(Table_Query_from_Great_Plains[[#This Row],[ITEMNMBR]],0)</f>
        <v>BMRIP1</v>
      </c>
      <c r="C1047" t="s">
        <v>3854</v>
      </c>
      <c r="D1047" t="s">
        <v>13</v>
      </c>
      <c r="E1047">
        <v>1</v>
      </c>
      <c r="F1047">
        <v>107.99</v>
      </c>
    </row>
    <row r="1048" spans="1:6" x14ac:dyDescent="0.25">
      <c r="A1048" t="s">
        <v>3855</v>
      </c>
      <c r="B1048" t="str">
        <f>TEXT(Table_Query_from_Great_Plains[[#This Row],[ITEMNMBR]],0)</f>
        <v>BMSM01</v>
      </c>
      <c r="C1048" t="s">
        <v>3856</v>
      </c>
      <c r="D1048" t="s">
        <v>13</v>
      </c>
      <c r="E1048">
        <v>0</v>
      </c>
      <c r="F1048">
        <v>75</v>
      </c>
    </row>
    <row r="1049" spans="1:6" x14ac:dyDescent="0.25">
      <c r="A1049" t="s">
        <v>3857</v>
      </c>
      <c r="B1049" t="str">
        <f>TEXT(Table_Query_from_Great_Plains[[#This Row],[ITEMNMBR]],0)</f>
        <v>BMTF01</v>
      </c>
      <c r="C1049" t="s">
        <v>3858</v>
      </c>
      <c r="D1049" t="s">
        <v>13</v>
      </c>
      <c r="E1049">
        <v>1</v>
      </c>
      <c r="F1049">
        <v>159.99</v>
      </c>
    </row>
    <row r="1050" spans="1:6" x14ac:dyDescent="0.25">
      <c r="A1050" t="s">
        <v>3859</v>
      </c>
      <c r="B1050" t="str">
        <f>TEXT(Table_Query_from_Great_Plains[[#This Row],[ITEMNMBR]],0)</f>
        <v>BMTPS1</v>
      </c>
      <c r="C1050" t="s">
        <v>3860</v>
      </c>
      <c r="D1050" t="s">
        <v>13</v>
      </c>
      <c r="E1050">
        <v>1</v>
      </c>
      <c r="F1050">
        <v>69.989999999999995</v>
      </c>
    </row>
    <row r="1051" spans="1:6" x14ac:dyDescent="0.25">
      <c r="A1051" t="s">
        <v>3861</v>
      </c>
      <c r="B1051" t="str">
        <f>TEXT(Table_Query_from_Great_Plains[[#This Row],[ITEMNMBR]],0)</f>
        <v>BPY002</v>
      </c>
      <c r="C1051" t="s">
        <v>3862</v>
      </c>
      <c r="D1051" t="s">
        <v>13</v>
      </c>
      <c r="E1051">
        <v>0</v>
      </c>
      <c r="F1051">
        <v>7.44</v>
      </c>
    </row>
    <row r="1052" spans="1:6" x14ac:dyDescent="0.25">
      <c r="A1052" t="s">
        <v>2454</v>
      </c>
      <c r="B1052" t="str">
        <f>TEXT(Table_Query_from_Great_Plains[[#This Row],[ITEMNMBR]],0)</f>
        <v>CKE003</v>
      </c>
      <c r="C1052" t="s">
        <v>2455</v>
      </c>
      <c r="D1052" t="s">
        <v>13</v>
      </c>
      <c r="E1052">
        <v>0</v>
      </c>
      <c r="F1052">
        <v>1.99</v>
      </c>
    </row>
    <row r="1053" spans="1:6" x14ac:dyDescent="0.25">
      <c r="A1053" t="s">
        <v>3863</v>
      </c>
      <c r="B1053" t="str">
        <f>TEXT(Table_Query_from_Great_Plains[[#This Row],[ITEMNMBR]],0)</f>
        <v>CNDY-031</v>
      </c>
      <c r="C1053" t="s">
        <v>3864</v>
      </c>
      <c r="D1053" t="s">
        <v>13</v>
      </c>
      <c r="E1053">
        <v>0</v>
      </c>
      <c r="F1053">
        <v>110</v>
      </c>
    </row>
    <row r="1054" spans="1:6" x14ac:dyDescent="0.25">
      <c r="A1054" t="s">
        <v>3865</v>
      </c>
      <c r="B1054" t="str">
        <f>TEXT(Table_Query_from_Great_Plains[[#This Row],[ITEMNMBR]],0)</f>
        <v>CNDY-032</v>
      </c>
      <c r="C1054" t="s">
        <v>3866</v>
      </c>
      <c r="D1054" t="s">
        <v>13</v>
      </c>
      <c r="E1054">
        <v>0</v>
      </c>
      <c r="F1054">
        <v>110</v>
      </c>
    </row>
    <row r="1055" spans="1:6" x14ac:dyDescent="0.25">
      <c r="A1055" t="s">
        <v>2457</v>
      </c>
      <c r="B1055" t="str">
        <f>TEXT(Table_Query_from_Great_Plains[[#This Row],[ITEMNMBR]],0)</f>
        <v>CP1001</v>
      </c>
      <c r="C1055" t="s">
        <v>2456</v>
      </c>
      <c r="D1055" t="s">
        <v>13</v>
      </c>
      <c r="E1055">
        <v>0</v>
      </c>
      <c r="F1055">
        <v>28</v>
      </c>
    </row>
    <row r="1056" spans="1:6" x14ac:dyDescent="0.25">
      <c r="A1056" t="s">
        <v>5008</v>
      </c>
      <c r="B1056" t="str">
        <f>TEXT(Table_Query_from_Great_Plains[[#This Row],[ITEMNMBR]],0)</f>
        <v>CS1668</v>
      </c>
      <c r="C1056" t="s">
        <v>5009</v>
      </c>
      <c r="D1056" t="s">
        <v>13</v>
      </c>
      <c r="E1056">
        <v>0</v>
      </c>
      <c r="F1056">
        <v>100</v>
      </c>
    </row>
    <row r="1057" spans="1:6" x14ac:dyDescent="0.25">
      <c r="A1057" t="s">
        <v>2458</v>
      </c>
      <c r="B1057" t="str">
        <f>TEXT(Table_Query_from_Great_Plains[[#This Row],[ITEMNMBR]],0)</f>
        <v>CS1859</v>
      </c>
      <c r="C1057" t="s">
        <v>2459</v>
      </c>
      <c r="D1057" t="s">
        <v>13</v>
      </c>
      <c r="E1057">
        <v>0</v>
      </c>
      <c r="F1057">
        <v>110</v>
      </c>
    </row>
    <row r="1058" spans="1:6" x14ac:dyDescent="0.25">
      <c r="A1058" t="s">
        <v>2460</v>
      </c>
      <c r="B1058" t="str">
        <f>TEXT(Table_Query_from_Great_Plains[[#This Row],[ITEMNMBR]],0)</f>
        <v>CS1860</v>
      </c>
      <c r="C1058" t="s">
        <v>2461</v>
      </c>
      <c r="D1058" t="s">
        <v>13</v>
      </c>
      <c r="E1058">
        <v>0</v>
      </c>
      <c r="F1058">
        <v>80</v>
      </c>
    </row>
    <row r="1059" spans="1:6" x14ac:dyDescent="0.25">
      <c r="A1059" t="s">
        <v>2462</v>
      </c>
      <c r="B1059" t="str">
        <f>TEXT(Table_Query_from_Great_Plains[[#This Row],[ITEMNMBR]],0)</f>
        <v>CS1861</v>
      </c>
      <c r="C1059" t="s">
        <v>2463</v>
      </c>
      <c r="D1059" t="s">
        <v>13</v>
      </c>
      <c r="E1059">
        <v>0</v>
      </c>
      <c r="F1059">
        <v>121.99</v>
      </c>
    </row>
    <row r="1060" spans="1:6" x14ac:dyDescent="0.25">
      <c r="A1060" t="s">
        <v>3867</v>
      </c>
      <c r="B1060" t="str">
        <f>TEXT(Table_Query_from_Great_Plains[[#This Row],[ITEMNMBR]],0)</f>
        <v>CS1862</v>
      </c>
      <c r="C1060" t="s">
        <v>3868</v>
      </c>
      <c r="D1060" t="s">
        <v>13</v>
      </c>
      <c r="E1060">
        <v>0</v>
      </c>
      <c r="F1060">
        <v>199.99</v>
      </c>
    </row>
    <row r="1061" spans="1:6" x14ac:dyDescent="0.25">
      <c r="A1061" t="s">
        <v>3869</v>
      </c>
      <c r="B1061" t="str">
        <f>TEXT(Table_Query_from_Great_Plains[[#This Row],[ITEMNMBR]],0)</f>
        <v>CS1863</v>
      </c>
      <c r="C1061" t="s">
        <v>3870</v>
      </c>
      <c r="D1061" t="s">
        <v>13</v>
      </c>
      <c r="E1061">
        <v>0</v>
      </c>
      <c r="F1061">
        <v>49.99</v>
      </c>
    </row>
    <row r="1062" spans="1:6" x14ac:dyDescent="0.25">
      <c r="A1062" t="s">
        <v>3871</v>
      </c>
      <c r="B1062" t="str">
        <f>TEXT(Table_Query_from_Great_Plains[[#This Row],[ITEMNMBR]],0)</f>
        <v>CS1864</v>
      </c>
      <c r="C1062" t="s">
        <v>3872</v>
      </c>
      <c r="D1062" t="s">
        <v>13</v>
      </c>
      <c r="E1062">
        <v>1</v>
      </c>
      <c r="F1062">
        <v>97.99</v>
      </c>
    </row>
    <row r="1063" spans="1:6" x14ac:dyDescent="0.25">
      <c r="A1063" t="s">
        <v>3873</v>
      </c>
      <c r="B1063" t="str">
        <f>TEXT(Table_Query_from_Great_Plains[[#This Row],[ITEMNMBR]],0)</f>
        <v>CS1865</v>
      </c>
      <c r="C1063" t="s">
        <v>3874</v>
      </c>
      <c r="D1063" t="s">
        <v>13</v>
      </c>
      <c r="E1063">
        <v>1</v>
      </c>
      <c r="F1063">
        <v>199.99</v>
      </c>
    </row>
    <row r="1064" spans="1:6" x14ac:dyDescent="0.25">
      <c r="A1064" t="s">
        <v>3875</v>
      </c>
      <c r="B1064" t="str">
        <f>TEXT(Table_Query_from_Great_Plains[[#This Row],[ITEMNMBR]],0)</f>
        <v>CS1866</v>
      </c>
      <c r="C1064" t="s">
        <v>3876</v>
      </c>
      <c r="D1064" t="s">
        <v>13</v>
      </c>
      <c r="E1064">
        <v>1</v>
      </c>
      <c r="F1064">
        <v>276.99</v>
      </c>
    </row>
    <row r="1065" spans="1:6" x14ac:dyDescent="0.25">
      <c r="A1065" t="s">
        <v>3877</v>
      </c>
      <c r="B1065" t="str">
        <f>TEXT(Table_Query_from_Great_Plains[[#This Row],[ITEMNMBR]],0)</f>
        <v>CS1867</v>
      </c>
      <c r="C1065" t="s">
        <v>3878</v>
      </c>
      <c r="D1065" t="s">
        <v>13</v>
      </c>
      <c r="E1065">
        <v>1</v>
      </c>
      <c r="F1065">
        <v>199.99</v>
      </c>
    </row>
    <row r="1066" spans="1:6" x14ac:dyDescent="0.25">
      <c r="A1066" t="s">
        <v>3879</v>
      </c>
      <c r="B1066" t="str">
        <f>TEXT(Table_Query_from_Great_Plains[[#This Row],[ITEMNMBR]],0)</f>
        <v>CS1869</v>
      </c>
      <c r="C1066" t="s">
        <v>3880</v>
      </c>
      <c r="D1066" t="s">
        <v>13</v>
      </c>
      <c r="E1066">
        <v>0</v>
      </c>
      <c r="F1066">
        <v>130.99</v>
      </c>
    </row>
    <row r="1067" spans="1:6" x14ac:dyDescent="0.25">
      <c r="A1067" t="s">
        <v>3881</v>
      </c>
      <c r="B1067" t="str">
        <f>TEXT(Table_Query_from_Great_Plains[[#This Row],[ITEMNMBR]],0)</f>
        <v>CS1870</v>
      </c>
      <c r="C1067" t="s">
        <v>3882</v>
      </c>
      <c r="D1067" t="s">
        <v>13</v>
      </c>
      <c r="E1067">
        <v>1</v>
      </c>
      <c r="F1067">
        <v>134.99</v>
      </c>
    </row>
    <row r="1068" spans="1:6" x14ac:dyDescent="0.25">
      <c r="A1068" t="s">
        <v>3883</v>
      </c>
      <c r="B1068" t="str">
        <f>TEXT(Table_Query_from_Great_Plains[[#This Row],[ITEMNMBR]],0)</f>
        <v>CS1871</v>
      </c>
      <c r="C1068" t="s">
        <v>3884</v>
      </c>
      <c r="D1068" t="s">
        <v>13</v>
      </c>
      <c r="E1068">
        <v>1</v>
      </c>
      <c r="F1068">
        <v>104.99</v>
      </c>
    </row>
    <row r="1069" spans="1:6" x14ac:dyDescent="0.25">
      <c r="A1069" t="s">
        <v>3885</v>
      </c>
      <c r="B1069" t="str">
        <f>TEXT(Table_Query_from_Great_Plains[[#This Row],[ITEMNMBR]],0)</f>
        <v>CS1872</v>
      </c>
      <c r="C1069" t="s">
        <v>3886</v>
      </c>
      <c r="D1069" t="s">
        <v>13</v>
      </c>
      <c r="E1069">
        <v>1</v>
      </c>
      <c r="F1069">
        <v>482.99</v>
      </c>
    </row>
    <row r="1070" spans="1:6" x14ac:dyDescent="0.25">
      <c r="A1070" t="s">
        <v>3887</v>
      </c>
      <c r="B1070" t="str">
        <f>TEXT(Table_Query_from_Great_Plains[[#This Row],[ITEMNMBR]],0)</f>
        <v>CS1873</v>
      </c>
      <c r="C1070" t="s">
        <v>3888</v>
      </c>
      <c r="D1070" t="s">
        <v>13</v>
      </c>
      <c r="E1070">
        <v>1</v>
      </c>
      <c r="F1070">
        <v>225.99</v>
      </c>
    </row>
    <row r="1071" spans="1:6" x14ac:dyDescent="0.25">
      <c r="A1071" t="s">
        <v>3889</v>
      </c>
      <c r="B1071" t="str">
        <f>TEXT(Table_Query_from_Great_Plains[[#This Row],[ITEMNMBR]],0)</f>
        <v>CS1874</v>
      </c>
      <c r="C1071" t="s">
        <v>3890</v>
      </c>
      <c r="D1071" t="s">
        <v>13</v>
      </c>
      <c r="E1071">
        <v>1</v>
      </c>
      <c r="F1071">
        <v>135.99</v>
      </c>
    </row>
    <row r="1072" spans="1:6" x14ac:dyDescent="0.25">
      <c r="A1072" t="s">
        <v>3891</v>
      </c>
      <c r="B1072" t="str">
        <f>TEXT(Table_Query_from_Great_Plains[[#This Row],[ITEMNMBR]],0)</f>
        <v>CS1875</v>
      </c>
      <c r="C1072" t="s">
        <v>3892</v>
      </c>
      <c r="D1072" t="s">
        <v>13</v>
      </c>
      <c r="E1072">
        <v>0</v>
      </c>
      <c r="F1072">
        <v>153.99</v>
      </c>
    </row>
    <row r="1073" spans="1:6" x14ac:dyDescent="0.25">
      <c r="A1073" t="s">
        <v>3893</v>
      </c>
      <c r="B1073" t="str">
        <f>TEXT(Table_Query_from_Great_Plains[[#This Row],[ITEMNMBR]],0)</f>
        <v>CS1876</v>
      </c>
      <c r="C1073" t="s">
        <v>3894</v>
      </c>
      <c r="D1073" t="s">
        <v>13</v>
      </c>
      <c r="E1073">
        <v>0</v>
      </c>
      <c r="F1073">
        <v>124.99</v>
      </c>
    </row>
    <row r="1074" spans="1:6" x14ac:dyDescent="0.25">
      <c r="A1074" t="s">
        <v>3895</v>
      </c>
      <c r="B1074" t="str">
        <f>TEXT(Table_Query_from_Great_Plains[[#This Row],[ITEMNMBR]],0)</f>
        <v>CS1877</v>
      </c>
      <c r="C1074" t="s">
        <v>3896</v>
      </c>
      <c r="D1074" t="s">
        <v>13</v>
      </c>
      <c r="E1074">
        <v>0</v>
      </c>
      <c r="F1074">
        <v>49.99</v>
      </c>
    </row>
    <row r="1075" spans="1:6" x14ac:dyDescent="0.25">
      <c r="A1075" t="s">
        <v>3897</v>
      </c>
      <c r="B1075" t="str">
        <f>TEXT(Table_Query_from_Great_Plains[[#This Row],[ITEMNMBR]],0)</f>
        <v>CS1878</v>
      </c>
      <c r="C1075" t="s">
        <v>3898</v>
      </c>
      <c r="D1075" t="s">
        <v>13</v>
      </c>
      <c r="E1075">
        <v>0</v>
      </c>
      <c r="F1075">
        <v>55</v>
      </c>
    </row>
    <row r="1076" spans="1:6" x14ac:dyDescent="0.25">
      <c r="A1076" t="s">
        <v>3899</v>
      </c>
      <c r="B1076" t="str">
        <f>TEXT(Table_Query_from_Great_Plains[[#This Row],[ITEMNMBR]],0)</f>
        <v>CS1879</v>
      </c>
      <c r="C1076" t="s">
        <v>3900</v>
      </c>
      <c r="D1076" t="s">
        <v>13</v>
      </c>
      <c r="E1076">
        <v>1</v>
      </c>
      <c r="F1076">
        <v>212.99</v>
      </c>
    </row>
    <row r="1077" spans="1:6" x14ac:dyDescent="0.25">
      <c r="A1077" t="s">
        <v>3901</v>
      </c>
      <c r="B1077" t="str">
        <f>TEXT(Table_Query_from_Great_Plains[[#This Row],[ITEMNMBR]],0)</f>
        <v>CS1880</v>
      </c>
      <c r="C1077" t="s">
        <v>3902</v>
      </c>
      <c r="D1077" t="s">
        <v>13</v>
      </c>
      <c r="E1077">
        <v>0</v>
      </c>
      <c r="F1077">
        <v>151.99</v>
      </c>
    </row>
    <row r="1078" spans="1:6" x14ac:dyDescent="0.25">
      <c r="A1078" t="s">
        <v>3903</v>
      </c>
      <c r="B1078" t="str">
        <f>TEXT(Table_Query_from_Great_Plains[[#This Row],[ITEMNMBR]],0)</f>
        <v>CS1881</v>
      </c>
      <c r="C1078" t="s">
        <v>3904</v>
      </c>
      <c r="D1078" t="s">
        <v>13</v>
      </c>
      <c r="E1078">
        <v>0</v>
      </c>
      <c r="F1078">
        <v>19.989999999999998</v>
      </c>
    </row>
    <row r="1079" spans="1:6" x14ac:dyDescent="0.25">
      <c r="A1079" t="s">
        <v>3905</v>
      </c>
      <c r="B1079" t="str">
        <f>TEXT(Table_Query_from_Great_Plains[[#This Row],[ITEMNMBR]],0)</f>
        <v>CS1883</v>
      </c>
      <c r="C1079" t="s">
        <v>3906</v>
      </c>
      <c r="D1079" t="s">
        <v>13</v>
      </c>
      <c r="E1079">
        <v>1</v>
      </c>
      <c r="F1079">
        <v>600</v>
      </c>
    </row>
    <row r="1080" spans="1:6" x14ac:dyDescent="0.25">
      <c r="A1080" t="s">
        <v>3907</v>
      </c>
      <c r="B1080" t="str">
        <f>TEXT(Table_Query_from_Great_Plains[[#This Row],[ITEMNMBR]],0)</f>
        <v>CS1884</v>
      </c>
      <c r="C1080" t="s">
        <v>3908</v>
      </c>
      <c r="D1080" t="s">
        <v>13</v>
      </c>
      <c r="E1080">
        <v>0</v>
      </c>
      <c r="F1080">
        <v>40</v>
      </c>
    </row>
    <row r="1081" spans="1:6" x14ac:dyDescent="0.25">
      <c r="A1081" t="s">
        <v>4802</v>
      </c>
      <c r="B1081" t="str">
        <f>TEXT(Table_Query_from_Great_Plains[[#This Row],[ITEMNMBR]],0)</f>
        <v>CS1885</v>
      </c>
      <c r="C1081" t="s">
        <v>4803</v>
      </c>
      <c r="D1081" t="s">
        <v>13</v>
      </c>
      <c r="E1081">
        <v>0</v>
      </c>
      <c r="F1081">
        <v>29.99</v>
      </c>
    </row>
    <row r="1082" spans="1:6" x14ac:dyDescent="0.25">
      <c r="A1082" t="s">
        <v>2464</v>
      </c>
      <c r="B1082" t="str">
        <f>TEXT(Table_Query_from_Great_Plains[[#This Row],[ITEMNMBR]],0)</f>
        <v>CUS305</v>
      </c>
      <c r="C1082" t="s">
        <v>2353</v>
      </c>
      <c r="D1082" t="s">
        <v>13</v>
      </c>
      <c r="E1082">
        <v>0</v>
      </c>
      <c r="F1082">
        <v>0</v>
      </c>
    </row>
    <row r="1083" spans="1:6" x14ac:dyDescent="0.25">
      <c r="A1083" t="s">
        <v>3909</v>
      </c>
      <c r="B1083" t="str">
        <f>TEXT(Table_Query_from_Great_Plains[[#This Row],[ITEMNMBR]],0)</f>
        <v>CUS373</v>
      </c>
      <c r="C1083" t="s">
        <v>3910</v>
      </c>
      <c r="D1083" t="s">
        <v>13</v>
      </c>
      <c r="E1083">
        <v>0</v>
      </c>
      <c r="F1083">
        <v>0</v>
      </c>
    </row>
    <row r="1084" spans="1:6" x14ac:dyDescent="0.25">
      <c r="A1084" t="s">
        <v>3911</v>
      </c>
      <c r="B1084" t="str">
        <f>TEXT(Table_Query_from_Great_Plains[[#This Row],[ITEMNMBR]],0)</f>
        <v>CUS374</v>
      </c>
      <c r="C1084" t="s">
        <v>3912</v>
      </c>
      <c r="D1084" t="s">
        <v>13</v>
      </c>
      <c r="E1084">
        <v>0</v>
      </c>
      <c r="F1084">
        <v>0</v>
      </c>
    </row>
    <row r="1085" spans="1:6" x14ac:dyDescent="0.25">
      <c r="A1085" t="s">
        <v>3913</v>
      </c>
      <c r="B1085" t="str">
        <f>TEXT(Table_Query_from_Great_Plains[[#This Row],[ITEMNMBR]],0)</f>
        <v>CUS375</v>
      </c>
      <c r="C1085" t="s">
        <v>3914</v>
      </c>
      <c r="D1085" t="s">
        <v>13</v>
      </c>
      <c r="E1085">
        <v>0</v>
      </c>
      <c r="F1085">
        <v>0</v>
      </c>
    </row>
    <row r="1086" spans="1:6" x14ac:dyDescent="0.25">
      <c r="A1086" t="s">
        <v>3915</v>
      </c>
      <c r="B1086" t="str">
        <f>TEXT(Table_Query_from_Great_Plains[[#This Row],[ITEMNMBR]],0)</f>
        <v>CUS376</v>
      </c>
      <c r="C1086" t="s">
        <v>3916</v>
      </c>
      <c r="D1086" t="s">
        <v>13</v>
      </c>
      <c r="E1086">
        <v>0</v>
      </c>
      <c r="F1086">
        <v>0</v>
      </c>
    </row>
    <row r="1087" spans="1:6" x14ac:dyDescent="0.25">
      <c r="A1087" t="s">
        <v>3917</v>
      </c>
      <c r="B1087" t="str">
        <f>TEXT(Table_Query_from_Great_Plains[[#This Row],[ITEMNMBR]],0)</f>
        <v>CUS377</v>
      </c>
      <c r="C1087" t="s">
        <v>4804</v>
      </c>
      <c r="D1087" t="s">
        <v>13</v>
      </c>
      <c r="E1087">
        <v>0</v>
      </c>
      <c r="F1087">
        <v>0</v>
      </c>
    </row>
    <row r="1088" spans="1:6" x14ac:dyDescent="0.25">
      <c r="A1088" t="s">
        <v>3918</v>
      </c>
      <c r="B1088" t="str">
        <f>TEXT(Table_Query_from_Great_Plains[[#This Row],[ITEMNMBR]],0)</f>
        <v>CUS396</v>
      </c>
      <c r="C1088" t="s">
        <v>3919</v>
      </c>
      <c r="D1088" t="s">
        <v>13</v>
      </c>
      <c r="E1088">
        <v>0</v>
      </c>
      <c r="F1088">
        <v>12.59</v>
      </c>
    </row>
    <row r="1089" spans="1:6" x14ac:dyDescent="0.25">
      <c r="A1089" t="s">
        <v>3920</v>
      </c>
      <c r="B1089" t="str">
        <f>TEXT(Table_Query_from_Great_Plains[[#This Row],[ITEMNMBR]],0)</f>
        <v>CUS397</v>
      </c>
      <c r="C1089" t="s">
        <v>3921</v>
      </c>
      <c r="D1089" t="s">
        <v>13</v>
      </c>
      <c r="E1089">
        <v>0</v>
      </c>
      <c r="F1089">
        <v>0.47499999999999998</v>
      </c>
    </row>
    <row r="1090" spans="1:6" x14ac:dyDescent="0.25">
      <c r="A1090" t="s">
        <v>59</v>
      </c>
      <c r="B1090" t="str">
        <f>TEXT(Table_Query_from_Great_Plains[[#This Row],[ITEMNMBR]],0)</f>
        <v>CUSTOM</v>
      </c>
      <c r="C1090" t="s">
        <v>2465</v>
      </c>
      <c r="D1090" t="s">
        <v>13</v>
      </c>
      <c r="E1090">
        <v>0</v>
      </c>
      <c r="F1090">
        <v>1</v>
      </c>
    </row>
    <row r="1091" spans="1:6" x14ac:dyDescent="0.25">
      <c r="A1091" t="s">
        <v>2318</v>
      </c>
      <c r="B1091" t="str">
        <f>TEXT(Table_Query_from_Great_Plains[[#This Row],[ITEMNMBR]],0)</f>
        <v>CUSTOM-TEMPLATE</v>
      </c>
      <c r="C1091" t="s">
        <v>2466</v>
      </c>
      <c r="D1091" t="s">
        <v>13</v>
      </c>
      <c r="E1091">
        <v>0</v>
      </c>
      <c r="F1091">
        <v>0</v>
      </c>
    </row>
    <row r="1092" spans="1:6" x14ac:dyDescent="0.25">
      <c r="A1092" t="s">
        <v>155</v>
      </c>
      <c r="B1092" t="str">
        <f>TEXT(Table_Query_from_Great_Plains[[#This Row],[ITEMNMBR]],0)</f>
        <v>CW-60</v>
      </c>
      <c r="C1092" t="s">
        <v>156</v>
      </c>
      <c r="D1092" t="s">
        <v>13</v>
      </c>
      <c r="E1092">
        <v>0</v>
      </c>
      <c r="F1092">
        <v>124.99</v>
      </c>
    </row>
    <row r="1093" spans="1:6" x14ac:dyDescent="0.25">
      <c r="A1093" t="s">
        <v>159</v>
      </c>
      <c r="B1093" t="str">
        <f>TEXT(Table_Query_from_Great_Plains[[#This Row],[ITEMNMBR]],0)</f>
        <v>DELUXE</v>
      </c>
      <c r="C1093" t="s">
        <v>160</v>
      </c>
      <c r="D1093" t="s">
        <v>13</v>
      </c>
      <c r="E1093">
        <v>0</v>
      </c>
      <c r="F1093">
        <v>0</v>
      </c>
    </row>
    <row r="1094" spans="1:6" x14ac:dyDescent="0.25">
      <c r="A1094" t="s">
        <v>3922</v>
      </c>
      <c r="B1094" t="str">
        <f>TEXT(Table_Query_from_Great_Plains[[#This Row],[ITEMNMBR]],0)</f>
        <v>DLAPI1</v>
      </c>
      <c r="C1094" t="s">
        <v>3923</v>
      </c>
      <c r="D1094" t="s">
        <v>13</v>
      </c>
      <c r="E1094">
        <v>0</v>
      </c>
      <c r="F1094">
        <v>49.99</v>
      </c>
    </row>
    <row r="1095" spans="1:6" x14ac:dyDescent="0.25">
      <c r="A1095" t="s">
        <v>2467</v>
      </c>
      <c r="B1095" t="str">
        <f>TEXT(Table_Query_from_Great_Plains[[#This Row],[ITEMNMBR]],0)</f>
        <v>DLATC1</v>
      </c>
      <c r="C1095" t="s">
        <v>2468</v>
      </c>
      <c r="D1095" t="s">
        <v>13</v>
      </c>
      <c r="E1095">
        <v>0</v>
      </c>
      <c r="F1095">
        <v>39.99</v>
      </c>
    </row>
    <row r="1096" spans="1:6" x14ac:dyDescent="0.25">
      <c r="A1096" t="s">
        <v>2319</v>
      </c>
      <c r="B1096" t="str">
        <f>TEXT(Table_Query_from_Great_Plains[[#This Row],[ITEMNMBR]],0)</f>
        <v>DLCF1</v>
      </c>
      <c r="C1096" t="s">
        <v>2320</v>
      </c>
      <c r="D1096" t="s">
        <v>13</v>
      </c>
      <c r="E1096">
        <v>0</v>
      </c>
      <c r="F1096">
        <v>29.99</v>
      </c>
    </row>
    <row r="1097" spans="1:6" x14ac:dyDescent="0.25">
      <c r="A1097" t="s">
        <v>2469</v>
      </c>
      <c r="B1097" t="str">
        <f>TEXT(Table_Query_from_Great_Plains[[#This Row],[ITEMNMBR]],0)</f>
        <v>DLDF01</v>
      </c>
      <c r="C1097" t="s">
        <v>2470</v>
      </c>
      <c r="D1097" t="s">
        <v>13</v>
      </c>
      <c r="E1097">
        <v>1</v>
      </c>
      <c r="F1097">
        <v>355</v>
      </c>
    </row>
    <row r="1098" spans="1:6" x14ac:dyDescent="0.25">
      <c r="A1098" t="s">
        <v>3924</v>
      </c>
      <c r="B1098" t="str">
        <f>TEXT(Table_Query_from_Great_Plains[[#This Row],[ITEMNMBR]],0)</f>
        <v>DLEC52</v>
      </c>
      <c r="C1098" t="s">
        <v>4805</v>
      </c>
      <c r="D1098" t="s">
        <v>13</v>
      </c>
      <c r="E1098">
        <v>0</v>
      </c>
      <c r="F1098">
        <v>69.989999999999995</v>
      </c>
    </row>
    <row r="1099" spans="1:6" x14ac:dyDescent="0.25">
      <c r="A1099" t="s">
        <v>2380</v>
      </c>
      <c r="B1099" t="str">
        <f>TEXT(Table_Query_from_Great_Plains[[#This Row],[ITEMNMBR]],0)</f>
        <v>DLEC53</v>
      </c>
      <c r="C1099" t="s">
        <v>4806</v>
      </c>
      <c r="D1099" t="s">
        <v>13</v>
      </c>
      <c r="E1099">
        <v>0</v>
      </c>
      <c r="F1099">
        <v>99.99</v>
      </c>
    </row>
    <row r="1100" spans="1:6" x14ac:dyDescent="0.25">
      <c r="A1100" t="s">
        <v>2381</v>
      </c>
      <c r="B1100" t="str">
        <f>TEXT(Table_Query_from_Great_Plains[[#This Row],[ITEMNMBR]],0)</f>
        <v>DLEC54</v>
      </c>
      <c r="C1100" t="s">
        <v>2382</v>
      </c>
      <c r="D1100" t="s">
        <v>13</v>
      </c>
      <c r="E1100">
        <v>0</v>
      </c>
      <c r="F1100">
        <v>149.99</v>
      </c>
    </row>
    <row r="1101" spans="1:6" x14ac:dyDescent="0.25">
      <c r="A1101" t="s">
        <v>2383</v>
      </c>
      <c r="B1101" t="str">
        <f>TEXT(Table_Query_from_Great_Plains[[#This Row],[ITEMNMBR]],0)</f>
        <v>DLEC55</v>
      </c>
      <c r="C1101" t="s">
        <v>2384</v>
      </c>
      <c r="D1101" t="s">
        <v>13</v>
      </c>
      <c r="E1101">
        <v>0</v>
      </c>
      <c r="F1101">
        <v>300</v>
      </c>
    </row>
    <row r="1102" spans="1:6" x14ac:dyDescent="0.25">
      <c r="A1102" t="s">
        <v>2471</v>
      </c>
      <c r="B1102" t="str">
        <f>TEXT(Table_Query_from_Great_Plains[[#This Row],[ITEMNMBR]],0)</f>
        <v>DLEC56</v>
      </c>
      <c r="C1102" t="s">
        <v>4807</v>
      </c>
      <c r="D1102" t="s">
        <v>13</v>
      </c>
      <c r="E1102">
        <v>0</v>
      </c>
      <c r="F1102">
        <v>199.99</v>
      </c>
    </row>
    <row r="1103" spans="1:6" x14ac:dyDescent="0.25">
      <c r="A1103" t="s">
        <v>2472</v>
      </c>
      <c r="B1103" t="str">
        <f>TEXT(Table_Query_from_Great_Plains[[#This Row],[ITEMNMBR]],0)</f>
        <v>DLEC57</v>
      </c>
      <c r="C1103" t="s">
        <v>2473</v>
      </c>
      <c r="D1103" t="s">
        <v>13</v>
      </c>
      <c r="E1103">
        <v>0</v>
      </c>
      <c r="F1103">
        <v>89.99</v>
      </c>
    </row>
    <row r="1104" spans="1:6" x14ac:dyDescent="0.25">
      <c r="A1104" t="s">
        <v>2321</v>
      </c>
      <c r="B1104" t="str">
        <f>TEXT(Table_Query_from_Great_Plains[[#This Row],[ITEMNMBR]],0)</f>
        <v>DLECO1</v>
      </c>
      <c r="C1104" t="s">
        <v>2322</v>
      </c>
      <c r="D1104" t="s">
        <v>13</v>
      </c>
      <c r="E1104">
        <v>0</v>
      </c>
      <c r="F1104">
        <v>149.99</v>
      </c>
    </row>
    <row r="1105" spans="1:6" x14ac:dyDescent="0.25">
      <c r="A1105" t="s">
        <v>2323</v>
      </c>
      <c r="B1105" t="str">
        <f>TEXT(Table_Query_from_Great_Plains[[#This Row],[ITEMNMBR]],0)</f>
        <v>DLICS1</v>
      </c>
      <c r="C1105" t="s">
        <v>2474</v>
      </c>
      <c r="D1105" t="s">
        <v>13</v>
      </c>
      <c r="E1105">
        <v>0</v>
      </c>
      <c r="F1105">
        <v>189.99</v>
      </c>
    </row>
    <row r="1106" spans="1:6" x14ac:dyDescent="0.25">
      <c r="A1106" t="s">
        <v>3925</v>
      </c>
      <c r="B1106" t="str">
        <f>TEXT(Table_Query_from_Great_Plains[[#This Row],[ITEMNMBR]],0)</f>
        <v>DLICS2</v>
      </c>
      <c r="C1106" t="s">
        <v>3926</v>
      </c>
      <c r="D1106" t="s">
        <v>13</v>
      </c>
      <c r="E1106">
        <v>1</v>
      </c>
      <c r="F1106">
        <v>300</v>
      </c>
    </row>
    <row r="1107" spans="1:6" x14ac:dyDescent="0.25">
      <c r="A1107" t="s">
        <v>3927</v>
      </c>
      <c r="B1107" t="str">
        <f>TEXT(Table_Query_from_Great_Plains[[#This Row],[ITEMNMBR]],0)</f>
        <v>DLICS3</v>
      </c>
      <c r="C1107" t="s">
        <v>3928</v>
      </c>
      <c r="D1107" t="s">
        <v>13</v>
      </c>
      <c r="E1107">
        <v>0</v>
      </c>
      <c r="F1107">
        <v>300</v>
      </c>
    </row>
    <row r="1108" spans="1:6" x14ac:dyDescent="0.25">
      <c r="A1108" t="s">
        <v>3929</v>
      </c>
      <c r="B1108" t="str">
        <f>TEXT(Table_Query_from_Great_Plains[[#This Row],[ITEMNMBR]],0)</f>
        <v>DLICS4</v>
      </c>
      <c r="C1108" t="s">
        <v>3930</v>
      </c>
      <c r="D1108" t="s">
        <v>13</v>
      </c>
      <c r="E1108">
        <v>1</v>
      </c>
      <c r="F1108">
        <v>320</v>
      </c>
    </row>
    <row r="1109" spans="1:6" x14ac:dyDescent="0.25">
      <c r="A1109" t="s">
        <v>2324</v>
      </c>
      <c r="B1109" t="str">
        <f>TEXT(Table_Query_from_Great_Plains[[#This Row],[ITEMNMBR]],0)</f>
        <v>DLJP4</v>
      </c>
      <c r="C1109" t="s">
        <v>2325</v>
      </c>
      <c r="D1109" t="s">
        <v>13</v>
      </c>
      <c r="E1109">
        <v>1</v>
      </c>
      <c r="F1109">
        <v>248.99</v>
      </c>
    </row>
    <row r="1110" spans="1:6" x14ac:dyDescent="0.25">
      <c r="A1110" t="s">
        <v>2326</v>
      </c>
      <c r="B1110" t="str">
        <f>TEXT(Table_Query_from_Great_Plains[[#This Row],[ITEMNMBR]],0)</f>
        <v>DLJP5</v>
      </c>
      <c r="C1110" t="s">
        <v>2327</v>
      </c>
      <c r="D1110" t="s">
        <v>13</v>
      </c>
      <c r="E1110">
        <v>1</v>
      </c>
      <c r="F1110">
        <v>298.99</v>
      </c>
    </row>
    <row r="1111" spans="1:6" x14ac:dyDescent="0.25">
      <c r="A1111" t="s">
        <v>3931</v>
      </c>
      <c r="B1111" t="str">
        <f>TEXT(Table_Query_from_Great_Plains[[#This Row],[ITEMNMBR]],0)</f>
        <v>DLKK01</v>
      </c>
      <c r="C1111" t="s">
        <v>3932</v>
      </c>
      <c r="D1111" t="s">
        <v>13</v>
      </c>
      <c r="E1111">
        <v>0</v>
      </c>
      <c r="F1111">
        <v>300</v>
      </c>
    </row>
    <row r="1112" spans="1:6" x14ac:dyDescent="0.25">
      <c r="A1112" t="s">
        <v>3933</v>
      </c>
      <c r="B1112" t="str">
        <f>TEXT(Table_Query_from_Great_Plains[[#This Row],[ITEMNMBR]],0)</f>
        <v>DLKW01</v>
      </c>
      <c r="C1112" t="s">
        <v>3934</v>
      </c>
      <c r="D1112" t="s">
        <v>13</v>
      </c>
      <c r="E1112">
        <v>1</v>
      </c>
      <c r="F1112">
        <v>214.99</v>
      </c>
    </row>
    <row r="1113" spans="1:6" x14ac:dyDescent="0.25">
      <c r="A1113" t="s">
        <v>2232</v>
      </c>
      <c r="B1113" t="str">
        <f>TEXT(Table_Query_from_Great_Plains[[#This Row],[ITEMNMBR]],0)</f>
        <v>DLLN16</v>
      </c>
      <c r="C1113" t="s">
        <v>2475</v>
      </c>
      <c r="D1113" t="s">
        <v>13</v>
      </c>
      <c r="E1113">
        <v>0</v>
      </c>
      <c r="F1113">
        <v>75</v>
      </c>
    </row>
    <row r="1114" spans="1:6" x14ac:dyDescent="0.25">
      <c r="A1114" t="s">
        <v>3617</v>
      </c>
      <c r="B1114" t="str">
        <f>TEXT(Table_Query_from_Great_Plains[[#This Row],[ITEMNMBR]],0)</f>
        <v>DLML01</v>
      </c>
      <c r="C1114" t="s">
        <v>3618</v>
      </c>
      <c r="D1114" t="s">
        <v>13</v>
      </c>
      <c r="E1114">
        <v>0</v>
      </c>
      <c r="F1114">
        <v>44.99</v>
      </c>
    </row>
    <row r="1115" spans="1:6" x14ac:dyDescent="0.25">
      <c r="A1115" t="s">
        <v>3621</v>
      </c>
      <c r="B1115" t="str">
        <f>TEXT(Table_Query_from_Great_Plains[[#This Row],[ITEMNMBR]],0)</f>
        <v>DLML02</v>
      </c>
      <c r="C1115" t="s">
        <v>3622</v>
      </c>
      <c r="D1115" t="s">
        <v>13</v>
      </c>
      <c r="E1115">
        <v>0</v>
      </c>
      <c r="F1115">
        <v>49.99</v>
      </c>
    </row>
    <row r="1116" spans="1:6" x14ac:dyDescent="0.25">
      <c r="A1116" t="s">
        <v>2328</v>
      </c>
      <c r="B1116" t="str">
        <f>TEXT(Table_Query_from_Great_Plains[[#This Row],[ITEMNMBR]],0)</f>
        <v>DLMWM1</v>
      </c>
      <c r="C1116" t="s">
        <v>3935</v>
      </c>
      <c r="D1116" t="s">
        <v>13</v>
      </c>
      <c r="E1116">
        <v>0</v>
      </c>
      <c r="F1116">
        <v>44.99</v>
      </c>
    </row>
    <row r="1117" spans="1:6" x14ac:dyDescent="0.25">
      <c r="A1117" t="s">
        <v>2329</v>
      </c>
      <c r="B1117" t="str">
        <f>TEXT(Table_Query_from_Great_Plains[[#This Row],[ITEMNMBR]],0)</f>
        <v>DLOP01</v>
      </c>
      <c r="C1117" t="s">
        <v>2476</v>
      </c>
      <c r="D1117" t="s">
        <v>13</v>
      </c>
      <c r="E1117">
        <v>0</v>
      </c>
      <c r="F1117">
        <v>69.989999999999995</v>
      </c>
    </row>
    <row r="1118" spans="1:6" x14ac:dyDescent="0.25">
      <c r="A1118" t="s">
        <v>3936</v>
      </c>
      <c r="B1118" t="str">
        <f>TEXT(Table_Query_from_Great_Plains[[#This Row],[ITEMNMBR]],0)</f>
        <v>DLOS01</v>
      </c>
      <c r="C1118" t="s">
        <v>3937</v>
      </c>
      <c r="D1118" t="s">
        <v>13</v>
      </c>
      <c r="E1118">
        <v>1</v>
      </c>
      <c r="F1118">
        <v>300</v>
      </c>
    </row>
    <row r="1119" spans="1:6" x14ac:dyDescent="0.25">
      <c r="A1119" t="s">
        <v>3938</v>
      </c>
      <c r="B1119" t="str">
        <f>TEXT(Table_Query_from_Great_Plains[[#This Row],[ITEMNMBR]],0)</f>
        <v>DLOS02</v>
      </c>
      <c r="C1119" t="s">
        <v>3939</v>
      </c>
      <c r="D1119" t="s">
        <v>13</v>
      </c>
      <c r="E1119">
        <v>1</v>
      </c>
      <c r="F1119">
        <v>600</v>
      </c>
    </row>
    <row r="1120" spans="1:6" x14ac:dyDescent="0.25">
      <c r="A1120" t="s">
        <v>3940</v>
      </c>
      <c r="B1120" t="str">
        <f>TEXT(Table_Query_from_Great_Plains[[#This Row],[ITEMNMBR]],0)</f>
        <v>DLTC01</v>
      </c>
      <c r="C1120" t="s">
        <v>3941</v>
      </c>
      <c r="D1120" t="s">
        <v>13</v>
      </c>
      <c r="E1120">
        <v>0</v>
      </c>
      <c r="F1120">
        <v>27.99</v>
      </c>
    </row>
    <row r="1121" spans="1:6" x14ac:dyDescent="0.25">
      <c r="A1121" t="s">
        <v>3942</v>
      </c>
      <c r="B1121" t="str">
        <f>TEXT(Table_Query_from_Great_Plains[[#This Row],[ITEMNMBR]],0)</f>
        <v>DLTC02</v>
      </c>
      <c r="C1121" t="s">
        <v>3943</v>
      </c>
      <c r="D1121" t="s">
        <v>13</v>
      </c>
      <c r="E1121">
        <v>0</v>
      </c>
      <c r="F1121">
        <v>27.99</v>
      </c>
    </row>
    <row r="1122" spans="1:6" x14ac:dyDescent="0.25">
      <c r="A1122" t="s">
        <v>3944</v>
      </c>
      <c r="B1122" t="str">
        <f>TEXT(Table_Query_from_Great_Plains[[#This Row],[ITEMNMBR]],0)</f>
        <v>DLTC03</v>
      </c>
      <c r="C1122" t="s">
        <v>3945</v>
      </c>
      <c r="D1122" t="s">
        <v>13</v>
      </c>
      <c r="E1122">
        <v>0</v>
      </c>
      <c r="F1122">
        <v>24.99</v>
      </c>
    </row>
    <row r="1123" spans="1:6" x14ac:dyDescent="0.25">
      <c r="A1123" t="s">
        <v>3946</v>
      </c>
      <c r="B1123" t="str">
        <f>TEXT(Table_Query_from_Great_Plains[[#This Row],[ITEMNMBR]],0)</f>
        <v>DLTC04</v>
      </c>
      <c r="C1123" t="s">
        <v>3947</v>
      </c>
      <c r="D1123" t="s">
        <v>13</v>
      </c>
      <c r="E1123">
        <v>0</v>
      </c>
      <c r="F1123">
        <v>34.99</v>
      </c>
    </row>
    <row r="1124" spans="1:6" x14ac:dyDescent="0.25">
      <c r="A1124" t="s">
        <v>3948</v>
      </c>
      <c r="B1124" t="str">
        <f>TEXT(Table_Query_from_Great_Plains[[#This Row],[ITEMNMBR]],0)</f>
        <v>DLTC05</v>
      </c>
      <c r="C1124" t="s">
        <v>3949</v>
      </c>
      <c r="D1124" t="s">
        <v>13</v>
      </c>
      <c r="E1124">
        <v>0</v>
      </c>
      <c r="F1124">
        <v>35.99</v>
      </c>
    </row>
    <row r="1125" spans="1:6" x14ac:dyDescent="0.25">
      <c r="A1125" t="s">
        <v>2330</v>
      </c>
      <c r="B1125" t="str">
        <f>TEXT(Table_Query_from_Great_Plains[[#This Row],[ITEMNMBR]],0)</f>
        <v>DLUN01</v>
      </c>
      <c r="C1125" t="s">
        <v>2477</v>
      </c>
      <c r="D1125" t="s">
        <v>13</v>
      </c>
      <c r="E1125">
        <v>0</v>
      </c>
      <c r="F1125">
        <v>25</v>
      </c>
    </row>
    <row r="1126" spans="1:6" x14ac:dyDescent="0.25">
      <c r="A1126" t="s">
        <v>3950</v>
      </c>
      <c r="B1126" t="str">
        <f>TEXT(Table_Query_from_Great_Plains[[#This Row],[ITEMNMBR]],0)</f>
        <v>DLWC01</v>
      </c>
      <c r="C1126" t="s">
        <v>3951</v>
      </c>
      <c r="D1126" t="s">
        <v>13</v>
      </c>
      <c r="E1126">
        <v>0</v>
      </c>
      <c r="F1126">
        <v>44.99</v>
      </c>
    </row>
    <row r="1127" spans="1:6" x14ac:dyDescent="0.25">
      <c r="A1127" t="s">
        <v>3952</v>
      </c>
      <c r="B1127" t="str">
        <f>TEXT(Table_Query_from_Great_Plains[[#This Row],[ITEMNMBR]],0)</f>
        <v>DLWC02</v>
      </c>
      <c r="C1127" t="s">
        <v>3953</v>
      </c>
      <c r="D1127" t="s">
        <v>13</v>
      </c>
      <c r="E1127">
        <v>0</v>
      </c>
      <c r="F1127">
        <v>69.989999999999995</v>
      </c>
    </row>
    <row r="1128" spans="1:6" x14ac:dyDescent="0.25">
      <c r="A1128" t="s">
        <v>3954</v>
      </c>
      <c r="B1128" t="str">
        <f>TEXT(Table_Query_from_Great_Plains[[#This Row],[ITEMNMBR]],0)</f>
        <v>DLWC03</v>
      </c>
      <c r="C1128" t="s">
        <v>3955</v>
      </c>
      <c r="D1128" t="s">
        <v>13</v>
      </c>
      <c r="E1128">
        <v>0</v>
      </c>
      <c r="F1128">
        <v>89.99</v>
      </c>
    </row>
    <row r="1129" spans="1:6" x14ac:dyDescent="0.25">
      <c r="A1129" t="s">
        <v>3956</v>
      </c>
      <c r="B1129" t="str">
        <f>TEXT(Table_Query_from_Great_Plains[[#This Row],[ITEMNMBR]],0)</f>
        <v>DLWC04</v>
      </c>
      <c r="C1129" t="s">
        <v>3957</v>
      </c>
      <c r="D1129" t="s">
        <v>13</v>
      </c>
      <c r="E1129">
        <v>0</v>
      </c>
      <c r="F1129">
        <v>99.99</v>
      </c>
    </row>
    <row r="1130" spans="1:6" x14ac:dyDescent="0.25">
      <c r="A1130" t="s">
        <v>2331</v>
      </c>
      <c r="B1130" t="str">
        <f>TEXT(Table_Query_from_Great_Plains[[#This Row],[ITEMNMBR]],0)</f>
        <v>DLWC1</v>
      </c>
      <c r="C1130" t="s">
        <v>2332</v>
      </c>
      <c r="D1130" t="s">
        <v>13</v>
      </c>
      <c r="E1130">
        <v>0</v>
      </c>
      <c r="F1130">
        <v>49.99</v>
      </c>
    </row>
    <row r="1131" spans="1:6" x14ac:dyDescent="0.25">
      <c r="A1131" t="s">
        <v>2333</v>
      </c>
      <c r="B1131" t="str">
        <f>TEXT(Table_Query_from_Great_Plains[[#This Row],[ITEMNMBR]],0)</f>
        <v>DLWC2</v>
      </c>
      <c r="C1131" t="s">
        <v>4808</v>
      </c>
      <c r="D1131" t="s">
        <v>13</v>
      </c>
      <c r="E1131">
        <v>0</v>
      </c>
      <c r="F1131">
        <v>69.989999999999995</v>
      </c>
    </row>
    <row r="1132" spans="1:6" x14ac:dyDescent="0.25">
      <c r="A1132" t="s">
        <v>2334</v>
      </c>
      <c r="B1132" t="str">
        <f>TEXT(Table_Query_from_Great_Plains[[#This Row],[ITEMNMBR]],0)</f>
        <v>DLWC3</v>
      </c>
      <c r="C1132" t="s">
        <v>4809</v>
      </c>
      <c r="D1132" t="s">
        <v>13</v>
      </c>
      <c r="E1132">
        <v>0</v>
      </c>
      <c r="F1132">
        <v>84.99</v>
      </c>
    </row>
    <row r="1133" spans="1:6" x14ac:dyDescent="0.25">
      <c r="A1133" t="s">
        <v>2335</v>
      </c>
      <c r="B1133" t="str">
        <f>TEXT(Table_Query_from_Great_Plains[[#This Row],[ITEMNMBR]],0)</f>
        <v>DLWC4</v>
      </c>
      <c r="C1133" t="s">
        <v>4810</v>
      </c>
      <c r="D1133" t="s">
        <v>13</v>
      </c>
      <c r="E1133">
        <v>0</v>
      </c>
      <c r="F1133">
        <v>99.99</v>
      </c>
    </row>
    <row r="1134" spans="1:6" x14ac:dyDescent="0.25">
      <c r="A1134" t="s">
        <v>2233</v>
      </c>
      <c r="B1134" t="str">
        <f>TEXT(Table_Query_from_Great_Plains[[#This Row],[ITEMNMBR]],0)</f>
        <v>DLWF16</v>
      </c>
      <c r="C1134" t="s">
        <v>2234</v>
      </c>
      <c r="D1134" t="s">
        <v>13</v>
      </c>
      <c r="E1134">
        <v>0</v>
      </c>
      <c r="F1134">
        <v>45</v>
      </c>
    </row>
    <row r="1135" spans="1:6" x14ac:dyDescent="0.25">
      <c r="A1135" t="s">
        <v>1474</v>
      </c>
      <c r="B1135" t="str">
        <f>TEXT(Table_Query_from_Great_Plains[[#This Row],[ITEMNMBR]],0)</f>
        <v>EMKP10</v>
      </c>
      <c r="C1135" t="s">
        <v>1475</v>
      </c>
      <c r="D1135" t="s">
        <v>13</v>
      </c>
      <c r="E1135">
        <v>0</v>
      </c>
      <c r="F1135">
        <v>15.99</v>
      </c>
    </row>
    <row r="1136" spans="1:6" x14ac:dyDescent="0.25">
      <c r="A1136" t="s">
        <v>1476</v>
      </c>
      <c r="B1136" t="str">
        <f>TEXT(Table_Query_from_Great_Plains[[#This Row],[ITEMNMBR]],0)</f>
        <v>EMKP11</v>
      </c>
      <c r="C1136" t="s">
        <v>1477</v>
      </c>
      <c r="D1136" t="s">
        <v>13</v>
      </c>
      <c r="E1136">
        <v>0</v>
      </c>
      <c r="F1136">
        <v>15.99</v>
      </c>
    </row>
    <row r="1137" spans="1:6" x14ac:dyDescent="0.25">
      <c r="A1137" t="s">
        <v>1478</v>
      </c>
      <c r="B1137" t="str">
        <f>TEXT(Table_Query_from_Great_Plains[[#This Row],[ITEMNMBR]],0)</f>
        <v>EMKP12</v>
      </c>
      <c r="C1137" t="s">
        <v>1479</v>
      </c>
      <c r="D1137" t="s">
        <v>13</v>
      </c>
      <c r="E1137">
        <v>0</v>
      </c>
      <c r="F1137">
        <v>16.989999999999998</v>
      </c>
    </row>
    <row r="1138" spans="1:6" x14ac:dyDescent="0.25">
      <c r="A1138" t="s">
        <v>1480</v>
      </c>
      <c r="B1138" t="str">
        <f>TEXT(Table_Query_from_Great_Plains[[#This Row],[ITEMNMBR]],0)</f>
        <v>EMKP13</v>
      </c>
      <c r="C1138" t="s">
        <v>1481</v>
      </c>
      <c r="D1138" t="s">
        <v>13</v>
      </c>
      <c r="E1138">
        <v>0</v>
      </c>
      <c r="F1138">
        <v>19.989999999999998</v>
      </c>
    </row>
    <row r="1139" spans="1:6" x14ac:dyDescent="0.25">
      <c r="A1139" t="s">
        <v>1774</v>
      </c>
      <c r="B1139" t="str">
        <f>TEXT(Table_Query_from_Great_Plains[[#This Row],[ITEMNMBR]],0)</f>
        <v>EMKP14</v>
      </c>
      <c r="C1139" t="s">
        <v>1775</v>
      </c>
      <c r="D1139" t="s">
        <v>13</v>
      </c>
      <c r="E1139">
        <v>0</v>
      </c>
      <c r="F1139">
        <v>12.99</v>
      </c>
    </row>
    <row r="1140" spans="1:6" x14ac:dyDescent="0.25">
      <c r="A1140" t="s">
        <v>1776</v>
      </c>
      <c r="B1140" t="str">
        <f>TEXT(Table_Query_from_Great_Plains[[#This Row],[ITEMNMBR]],0)</f>
        <v>EMKP15</v>
      </c>
      <c r="C1140" t="s">
        <v>1777</v>
      </c>
      <c r="D1140" t="s">
        <v>13</v>
      </c>
      <c r="E1140">
        <v>0</v>
      </c>
      <c r="F1140">
        <v>14.99</v>
      </c>
    </row>
    <row r="1141" spans="1:6" x14ac:dyDescent="0.25">
      <c r="A1141" t="s">
        <v>1778</v>
      </c>
      <c r="B1141" t="str">
        <f>TEXT(Table_Query_from_Great_Plains[[#This Row],[ITEMNMBR]],0)</f>
        <v>EMKP16</v>
      </c>
      <c r="C1141" t="s">
        <v>4811</v>
      </c>
      <c r="D1141" t="s">
        <v>13</v>
      </c>
      <c r="E1141">
        <v>0</v>
      </c>
      <c r="F1141">
        <v>6.99</v>
      </c>
    </row>
    <row r="1142" spans="1:6" x14ac:dyDescent="0.25">
      <c r="A1142" t="s">
        <v>1779</v>
      </c>
      <c r="B1142" t="str">
        <f>TEXT(Table_Query_from_Great_Plains[[#This Row],[ITEMNMBR]],0)</f>
        <v>EMKP17</v>
      </c>
      <c r="C1142" t="s">
        <v>4812</v>
      </c>
      <c r="D1142" t="s">
        <v>13</v>
      </c>
      <c r="E1142">
        <v>0</v>
      </c>
      <c r="F1142">
        <v>9.99</v>
      </c>
    </row>
    <row r="1143" spans="1:6" x14ac:dyDescent="0.25">
      <c r="A1143" t="s">
        <v>1850</v>
      </c>
      <c r="B1143" t="str">
        <f>TEXT(Table_Query_from_Great_Plains[[#This Row],[ITEMNMBR]],0)</f>
        <v>EMKP18</v>
      </c>
      <c r="C1143" t="s">
        <v>1851</v>
      </c>
      <c r="D1143" t="s">
        <v>13</v>
      </c>
      <c r="E1143">
        <v>0</v>
      </c>
      <c r="F1143">
        <v>15.99</v>
      </c>
    </row>
    <row r="1144" spans="1:6" x14ac:dyDescent="0.25">
      <c r="A1144" t="s">
        <v>1482</v>
      </c>
      <c r="B1144" t="str">
        <f>TEXT(Table_Query_from_Great_Plains[[#This Row],[ITEMNMBR]],0)</f>
        <v>EMPKP1</v>
      </c>
      <c r="C1144" t="s">
        <v>1483</v>
      </c>
      <c r="D1144" t="s">
        <v>13</v>
      </c>
      <c r="E1144">
        <v>0</v>
      </c>
      <c r="F1144">
        <v>15.99</v>
      </c>
    </row>
    <row r="1145" spans="1:6" x14ac:dyDescent="0.25">
      <c r="A1145" t="s">
        <v>1484</v>
      </c>
      <c r="B1145" t="str">
        <f>TEXT(Table_Query_from_Great_Plains[[#This Row],[ITEMNMBR]],0)</f>
        <v>EMPKP2</v>
      </c>
      <c r="C1145" t="s">
        <v>1485</v>
      </c>
      <c r="D1145" t="s">
        <v>13</v>
      </c>
      <c r="E1145">
        <v>0</v>
      </c>
      <c r="F1145">
        <v>19.989999999999998</v>
      </c>
    </row>
    <row r="1146" spans="1:6" x14ac:dyDescent="0.25">
      <c r="A1146" t="s">
        <v>1486</v>
      </c>
      <c r="B1146" t="str">
        <f>TEXT(Table_Query_from_Great_Plains[[#This Row],[ITEMNMBR]],0)</f>
        <v>EMPKP3</v>
      </c>
      <c r="C1146" t="s">
        <v>1487</v>
      </c>
      <c r="D1146" t="s">
        <v>13</v>
      </c>
      <c r="E1146">
        <v>0</v>
      </c>
      <c r="F1146">
        <v>19.989999999999998</v>
      </c>
    </row>
    <row r="1147" spans="1:6" x14ac:dyDescent="0.25">
      <c r="A1147" t="s">
        <v>1488</v>
      </c>
      <c r="B1147" t="str">
        <f>TEXT(Table_Query_from_Great_Plains[[#This Row],[ITEMNMBR]],0)</f>
        <v>EMPKP4</v>
      </c>
      <c r="C1147" t="s">
        <v>1489</v>
      </c>
      <c r="D1147" t="s">
        <v>13</v>
      </c>
      <c r="E1147">
        <v>0</v>
      </c>
      <c r="F1147">
        <v>23.99</v>
      </c>
    </row>
    <row r="1148" spans="1:6" x14ac:dyDescent="0.25">
      <c r="A1148" t="s">
        <v>1490</v>
      </c>
      <c r="B1148" t="str">
        <f>TEXT(Table_Query_from_Great_Plains[[#This Row],[ITEMNMBR]],0)</f>
        <v>EMPKP5</v>
      </c>
      <c r="C1148" t="s">
        <v>4813</v>
      </c>
      <c r="D1148" t="s">
        <v>13</v>
      </c>
      <c r="E1148">
        <v>0</v>
      </c>
      <c r="F1148">
        <v>9.99</v>
      </c>
    </row>
    <row r="1149" spans="1:6" x14ac:dyDescent="0.25">
      <c r="A1149" t="s">
        <v>1491</v>
      </c>
      <c r="B1149" t="str">
        <f>TEXT(Table_Query_from_Great_Plains[[#This Row],[ITEMNMBR]],0)</f>
        <v>EMPKP6</v>
      </c>
      <c r="C1149" t="s">
        <v>4814</v>
      </c>
      <c r="D1149" t="s">
        <v>13</v>
      </c>
      <c r="E1149">
        <v>0</v>
      </c>
      <c r="F1149">
        <v>13.99</v>
      </c>
    </row>
    <row r="1150" spans="1:6" x14ac:dyDescent="0.25">
      <c r="A1150" t="s">
        <v>1492</v>
      </c>
      <c r="B1150" t="str">
        <f>TEXT(Table_Query_from_Great_Plains[[#This Row],[ITEMNMBR]],0)</f>
        <v>EMPKP7</v>
      </c>
      <c r="C1150" t="s">
        <v>4815</v>
      </c>
      <c r="D1150" t="s">
        <v>13</v>
      </c>
      <c r="E1150">
        <v>0</v>
      </c>
      <c r="F1150">
        <v>12.99</v>
      </c>
    </row>
    <row r="1151" spans="1:6" x14ac:dyDescent="0.25">
      <c r="A1151" t="s">
        <v>1493</v>
      </c>
      <c r="B1151" t="str">
        <f>TEXT(Table_Query_from_Great_Plains[[#This Row],[ITEMNMBR]],0)</f>
        <v>EMPKP8</v>
      </c>
      <c r="C1151" t="s">
        <v>4816</v>
      </c>
      <c r="D1151" t="s">
        <v>13</v>
      </c>
      <c r="E1151">
        <v>0</v>
      </c>
      <c r="F1151">
        <v>16.989999999999998</v>
      </c>
    </row>
    <row r="1152" spans="1:6" x14ac:dyDescent="0.25">
      <c r="A1152" t="s">
        <v>1494</v>
      </c>
      <c r="B1152" t="str">
        <f>TEXT(Table_Query_from_Great_Plains[[#This Row],[ITEMNMBR]],0)</f>
        <v>EMPKP9</v>
      </c>
      <c r="C1152" t="s">
        <v>1495</v>
      </c>
      <c r="D1152" t="s">
        <v>13</v>
      </c>
      <c r="E1152">
        <v>0</v>
      </c>
      <c r="F1152">
        <v>15.99</v>
      </c>
    </row>
    <row r="1153" spans="1:6" x14ac:dyDescent="0.25">
      <c r="A1153" t="s">
        <v>48</v>
      </c>
      <c r="B1153" t="str">
        <f>TEXT(Table_Query_from_Great_Plains[[#This Row],[ITEMNMBR]],0)</f>
        <v>FLOWERS</v>
      </c>
      <c r="C1153" t="s">
        <v>49</v>
      </c>
      <c r="D1153" t="s">
        <v>13</v>
      </c>
      <c r="E1153">
        <v>0</v>
      </c>
      <c r="F1153">
        <v>0</v>
      </c>
    </row>
    <row r="1154" spans="1:6" x14ac:dyDescent="0.25">
      <c r="A1154" t="s">
        <v>5105</v>
      </c>
      <c r="B1154" t="str">
        <f>TEXT(Table_Query_from_Great_Plains[[#This Row],[ITEMNMBR]],0)</f>
        <v>FNP001</v>
      </c>
      <c r="C1154" t="s">
        <v>5106</v>
      </c>
      <c r="D1154" t="s">
        <v>13</v>
      </c>
      <c r="E1154">
        <v>0</v>
      </c>
      <c r="F1154">
        <v>19.79</v>
      </c>
    </row>
    <row r="1155" spans="1:6" x14ac:dyDescent="0.25">
      <c r="A1155" t="s">
        <v>5107</v>
      </c>
      <c r="B1155" t="str">
        <f>TEXT(Table_Query_from_Great_Plains[[#This Row],[ITEMNMBR]],0)</f>
        <v>FNP002</v>
      </c>
      <c r="C1155" t="s">
        <v>5108</v>
      </c>
      <c r="D1155" t="s">
        <v>13</v>
      </c>
      <c r="E1155">
        <v>0</v>
      </c>
      <c r="F1155">
        <v>35.99</v>
      </c>
    </row>
    <row r="1156" spans="1:6" x14ac:dyDescent="0.25">
      <c r="A1156" t="s">
        <v>5109</v>
      </c>
      <c r="B1156" t="str">
        <f>TEXT(Table_Query_from_Great_Plains[[#This Row],[ITEMNMBR]],0)</f>
        <v>FNP003</v>
      </c>
      <c r="C1156" t="s">
        <v>5110</v>
      </c>
      <c r="D1156" t="s">
        <v>13</v>
      </c>
      <c r="E1156">
        <v>0</v>
      </c>
      <c r="F1156">
        <v>35.99</v>
      </c>
    </row>
    <row r="1157" spans="1:6" x14ac:dyDescent="0.25">
      <c r="A1157" t="s">
        <v>5111</v>
      </c>
      <c r="B1157" t="str">
        <f>TEXT(Table_Query_from_Great_Plains[[#This Row],[ITEMNMBR]],0)</f>
        <v>FNP004</v>
      </c>
      <c r="C1157" t="s">
        <v>5112</v>
      </c>
      <c r="D1157" t="s">
        <v>13</v>
      </c>
      <c r="E1157">
        <v>0</v>
      </c>
      <c r="F1157">
        <v>44.09</v>
      </c>
    </row>
    <row r="1158" spans="1:6" x14ac:dyDescent="0.25">
      <c r="A1158" t="s">
        <v>5113</v>
      </c>
      <c r="B1158" t="str">
        <f>TEXT(Table_Query_from_Great_Plains[[#This Row],[ITEMNMBR]],0)</f>
        <v>FNP005</v>
      </c>
      <c r="C1158" t="s">
        <v>5114</v>
      </c>
      <c r="D1158" t="s">
        <v>13</v>
      </c>
      <c r="E1158">
        <v>0</v>
      </c>
      <c r="F1158">
        <v>53.09</v>
      </c>
    </row>
    <row r="1159" spans="1:6" x14ac:dyDescent="0.25">
      <c r="A1159" t="s">
        <v>5115</v>
      </c>
      <c r="B1159" t="str">
        <f>TEXT(Table_Query_from_Great_Plains[[#This Row],[ITEMNMBR]],0)</f>
        <v>FNP006</v>
      </c>
      <c r="C1159" t="s">
        <v>5252</v>
      </c>
      <c r="D1159" t="s">
        <v>13</v>
      </c>
      <c r="E1159">
        <v>0</v>
      </c>
      <c r="F1159">
        <v>48.59</v>
      </c>
    </row>
    <row r="1160" spans="1:6" x14ac:dyDescent="0.25">
      <c r="A1160" t="s">
        <v>5116</v>
      </c>
      <c r="B1160" t="str">
        <f>TEXT(Table_Query_from_Great_Plains[[#This Row],[ITEMNMBR]],0)</f>
        <v>FNP007</v>
      </c>
      <c r="C1160" t="s">
        <v>5117</v>
      </c>
      <c r="D1160" t="s">
        <v>13</v>
      </c>
      <c r="E1160">
        <v>0</v>
      </c>
      <c r="F1160">
        <v>50.39</v>
      </c>
    </row>
    <row r="1161" spans="1:6" x14ac:dyDescent="0.25">
      <c r="A1161" t="s">
        <v>5118</v>
      </c>
      <c r="B1161" t="str">
        <f>TEXT(Table_Query_from_Great_Plains[[#This Row],[ITEMNMBR]],0)</f>
        <v>FNP008</v>
      </c>
      <c r="C1161" t="s">
        <v>5119</v>
      </c>
      <c r="D1161" t="s">
        <v>13</v>
      </c>
      <c r="E1161">
        <v>0</v>
      </c>
      <c r="F1161">
        <v>56.69</v>
      </c>
    </row>
    <row r="1162" spans="1:6" x14ac:dyDescent="0.25">
      <c r="A1162" t="s">
        <v>5120</v>
      </c>
      <c r="B1162" t="str">
        <f>TEXT(Table_Query_from_Great_Plains[[#This Row],[ITEMNMBR]],0)</f>
        <v>FNP009</v>
      </c>
      <c r="C1162" t="s">
        <v>5121</v>
      </c>
      <c r="D1162" t="s">
        <v>13</v>
      </c>
      <c r="E1162">
        <v>0</v>
      </c>
      <c r="F1162">
        <v>13.99</v>
      </c>
    </row>
    <row r="1163" spans="1:6" x14ac:dyDescent="0.25">
      <c r="A1163" t="s">
        <v>5122</v>
      </c>
      <c r="B1163" t="str">
        <f>TEXT(Table_Query_from_Great_Plains[[#This Row],[ITEMNMBR]],0)</f>
        <v>FNP010</v>
      </c>
      <c r="C1163" t="s">
        <v>5123</v>
      </c>
      <c r="D1163" t="s">
        <v>13</v>
      </c>
      <c r="E1163">
        <v>0</v>
      </c>
      <c r="F1163">
        <v>0</v>
      </c>
    </row>
    <row r="1164" spans="1:6" x14ac:dyDescent="0.25">
      <c r="A1164" t="s">
        <v>5124</v>
      </c>
      <c r="B1164" t="str">
        <f>TEXT(Table_Query_from_Great_Plains[[#This Row],[ITEMNMBR]],0)</f>
        <v>FNP011</v>
      </c>
      <c r="C1164" t="s">
        <v>5125</v>
      </c>
      <c r="D1164" t="s">
        <v>13</v>
      </c>
      <c r="E1164">
        <v>0</v>
      </c>
      <c r="F1164">
        <v>45</v>
      </c>
    </row>
    <row r="1165" spans="1:6" x14ac:dyDescent="0.25">
      <c r="A1165" t="s">
        <v>5126</v>
      </c>
      <c r="B1165" t="str">
        <f>TEXT(Table_Query_from_Great_Plains[[#This Row],[ITEMNMBR]],0)</f>
        <v>FNP012</v>
      </c>
      <c r="C1165" t="s">
        <v>5127</v>
      </c>
      <c r="D1165" t="s">
        <v>13</v>
      </c>
      <c r="E1165">
        <v>0</v>
      </c>
      <c r="F1165">
        <v>14.99</v>
      </c>
    </row>
    <row r="1166" spans="1:6" x14ac:dyDescent="0.25">
      <c r="A1166" t="s">
        <v>5128</v>
      </c>
      <c r="B1166" t="str">
        <f>TEXT(Table_Query_from_Great_Plains[[#This Row],[ITEMNMBR]],0)</f>
        <v>FNP013</v>
      </c>
      <c r="C1166" t="s">
        <v>5129</v>
      </c>
      <c r="D1166" t="s">
        <v>13</v>
      </c>
      <c r="E1166">
        <v>0</v>
      </c>
      <c r="F1166">
        <v>30</v>
      </c>
    </row>
    <row r="1167" spans="1:6" x14ac:dyDescent="0.25">
      <c r="A1167" t="s">
        <v>5130</v>
      </c>
      <c r="B1167" t="str">
        <f>TEXT(Table_Query_from_Great_Plains[[#This Row],[ITEMNMBR]],0)</f>
        <v>FNP014</v>
      </c>
      <c r="C1167" t="s">
        <v>5131</v>
      </c>
      <c r="D1167" t="s">
        <v>13</v>
      </c>
      <c r="E1167">
        <v>0</v>
      </c>
      <c r="F1167">
        <v>17.989999999999998</v>
      </c>
    </row>
    <row r="1168" spans="1:6" x14ac:dyDescent="0.25">
      <c r="A1168" t="s">
        <v>5132</v>
      </c>
      <c r="B1168" t="str">
        <f>TEXT(Table_Query_from_Great_Plains[[#This Row],[ITEMNMBR]],0)</f>
        <v>FNP015</v>
      </c>
      <c r="C1168" t="s">
        <v>5133</v>
      </c>
      <c r="D1168" t="s">
        <v>13</v>
      </c>
      <c r="E1168">
        <v>0</v>
      </c>
      <c r="F1168">
        <v>29.99</v>
      </c>
    </row>
    <row r="1169" spans="1:6" x14ac:dyDescent="0.25">
      <c r="A1169" t="s">
        <v>5134</v>
      </c>
      <c r="B1169" t="str">
        <f>TEXT(Table_Query_from_Great_Plains[[#This Row],[ITEMNMBR]],0)</f>
        <v>FNP016</v>
      </c>
      <c r="C1169" t="s">
        <v>5135</v>
      </c>
      <c r="D1169" t="s">
        <v>13</v>
      </c>
      <c r="E1169">
        <v>0</v>
      </c>
      <c r="F1169">
        <v>12.99</v>
      </c>
    </row>
    <row r="1170" spans="1:6" x14ac:dyDescent="0.25">
      <c r="A1170" t="s">
        <v>5136</v>
      </c>
      <c r="B1170" t="str">
        <f>TEXT(Table_Query_from_Great_Plains[[#This Row],[ITEMNMBR]],0)</f>
        <v>FNP017</v>
      </c>
      <c r="C1170" t="s">
        <v>5137</v>
      </c>
      <c r="D1170" t="s">
        <v>13</v>
      </c>
      <c r="E1170">
        <v>0</v>
      </c>
      <c r="F1170">
        <v>26.99</v>
      </c>
    </row>
    <row r="1171" spans="1:6" x14ac:dyDescent="0.25">
      <c r="A1171" t="s">
        <v>5138</v>
      </c>
      <c r="B1171" t="str">
        <f>TEXT(Table_Query_from_Great_Plains[[#This Row],[ITEMNMBR]],0)</f>
        <v>FNP018</v>
      </c>
      <c r="C1171" t="s">
        <v>5139</v>
      </c>
      <c r="D1171" t="s">
        <v>13</v>
      </c>
      <c r="E1171">
        <v>0</v>
      </c>
      <c r="F1171">
        <v>30.99</v>
      </c>
    </row>
    <row r="1172" spans="1:6" x14ac:dyDescent="0.25">
      <c r="A1172" t="s">
        <v>5140</v>
      </c>
      <c r="B1172" t="str">
        <f>TEXT(Table_Query_from_Great_Plains[[#This Row],[ITEMNMBR]],0)</f>
        <v>FNP019</v>
      </c>
      <c r="C1172" t="s">
        <v>5141</v>
      </c>
      <c r="D1172" t="s">
        <v>13</v>
      </c>
      <c r="E1172">
        <v>0</v>
      </c>
      <c r="F1172">
        <v>47.99</v>
      </c>
    </row>
    <row r="1173" spans="1:6" x14ac:dyDescent="0.25">
      <c r="A1173" t="s">
        <v>5142</v>
      </c>
      <c r="B1173" t="str">
        <f>TEXT(Table_Query_from_Great_Plains[[#This Row],[ITEMNMBR]],0)</f>
        <v>FNP020</v>
      </c>
      <c r="C1173" t="s">
        <v>5143</v>
      </c>
      <c r="D1173" t="s">
        <v>13</v>
      </c>
      <c r="E1173">
        <v>0</v>
      </c>
      <c r="F1173">
        <v>43.99</v>
      </c>
    </row>
    <row r="1174" spans="1:6" x14ac:dyDescent="0.25">
      <c r="A1174" t="s">
        <v>5144</v>
      </c>
      <c r="B1174" t="str">
        <f>TEXT(Table_Query_from_Great_Plains[[#This Row],[ITEMNMBR]],0)</f>
        <v>FNP021</v>
      </c>
      <c r="C1174" t="s">
        <v>5145</v>
      </c>
      <c r="D1174" t="s">
        <v>13</v>
      </c>
      <c r="E1174">
        <v>0</v>
      </c>
      <c r="F1174">
        <v>39.99</v>
      </c>
    </row>
    <row r="1175" spans="1:6" x14ac:dyDescent="0.25">
      <c r="A1175" t="s">
        <v>5253</v>
      </c>
      <c r="B1175" t="str">
        <f>TEXT(Table_Query_from_Great_Plains[[#This Row],[ITEMNMBR]],0)</f>
        <v>G1000</v>
      </c>
      <c r="C1175" t="s">
        <v>5254</v>
      </c>
      <c r="D1175" t="s">
        <v>13</v>
      </c>
      <c r="E1175">
        <v>0</v>
      </c>
      <c r="F1175">
        <v>39.99</v>
      </c>
    </row>
    <row r="1176" spans="1:6" x14ac:dyDescent="0.25">
      <c r="A1176" t="s">
        <v>157</v>
      </c>
      <c r="B1176" t="str">
        <f>TEXT(Table_Query_from_Great_Plains[[#This Row],[ITEMNMBR]],0)</f>
        <v>GB-SAMEDAY</v>
      </c>
      <c r="C1176" t="s">
        <v>158</v>
      </c>
      <c r="D1176" t="s">
        <v>13</v>
      </c>
      <c r="E1176">
        <v>0</v>
      </c>
      <c r="F1176">
        <v>100</v>
      </c>
    </row>
    <row r="1177" spans="1:6" x14ac:dyDescent="0.25">
      <c r="A1177" t="s">
        <v>2019</v>
      </c>
      <c r="B1177" t="str">
        <f>TEXT(Table_Query_from_Great_Plains[[#This Row],[ITEMNMBR]],0)</f>
        <v>GBOS</v>
      </c>
      <c r="C1177" t="s">
        <v>2020</v>
      </c>
      <c r="D1177" t="s">
        <v>13</v>
      </c>
      <c r="E1177">
        <v>0</v>
      </c>
      <c r="F1177">
        <v>0</v>
      </c>
    </row>
    <row r="1178" spans="1:6" x14ac:dyDescent="0.25">
      <c r="A1178" t="s">
        <v>1058</v>
      </c>
      <c r="B1178" t="str">
        <f>TEXT(Table_Query_from_Great_Plains[[#This Row],[ITEMNMBR]],0)</f>
        <v>GIFTCERTIFICATE</v>
      </c>
      <c r="C1178" t="s">
        <v>1059</v>
      </c>
      <c r="D1178" t="s">
        <v>13</v>
      </c>
      <c r="E1178">
        <v>0</v>
      </c>
      <c r="F1178">
        <v>0</v>
      </c>
    </row>
    <row r="1179" spans="1:6" x14ac:dyDescent="0.25">
      <c r="A1179" t="s">
        <v>60</v>
      </c>
      <c r="B1179" t="str">
        <f>TEXT(Table_Query_from_Great_Plains[[#This Row],[ITEMNMBR]],0)</f>
        <v>ICEBAG</v>
      </c>
      <c r="C1179" t="s">
        <v>61</v>
      </c>
      <c r="D1179" t="s">
        <v>13</v>
      </c>
      <c r="E1179">
        <v>0</v>
      </c>
      <c r="F1179">
        <v>2.99</v>
      </c>
    </row>
    <row r="1180" spans="1:6" x14ac:dyDescent="0.25">
      <c r="A1180" t="s">
        <v>143</v>
      </c>
      <c r="B1180" t="str">
        <f>TEXT(Table_Query_from_Great_Plains[[#This Row],[ITEMNMBR]],0)</f>
        <v>ID</v>
      </c>
      <c r="C1180" t="s">
        <v>9</v>
      </c>
      <c r="D1180" t="s">
        <v>13</v>
      </c>
      <c r="E1180">
        <v>0</v>
      </c>
      <c r="F1180">
        <v>3.99</v>
      </c>
    </row>
    <row r="1181" spans="1:6" x14ac:dyDescent="0.25">
      <c r="A1181" t="s">
        <v>5315</v>
      </c>
      <c r="B1181" t="str">
        <f>TEXT(Table_Query_from_Great_Plains[[#This Row],[ITEMNMBR]],0)</f>
        <v>IT01AH</v>
      </c>
      <c r="C1181" t="s">
        <v>5316</v>
      </c>
      <c r="D1181" t="s">
        <v>13</v>
      </c>
      <c r="E1181">
        <v>1</v>
      </c>
      <c r="F1181">
        <v>124.99</v>
      </c>
    </row>
    <row r="1182" spans="1:6" x14ac:dyDescent="0.25">
      <c r="A1182" t="s">
        <v>5255</v>
      </c>
      <c r="B1182" t="str">
        <f>TEXT(Table_Query_from_Great_Plains[[#This Row],[ITEMNMBR]],0)</f>
        <v>IT01RS</v>
      </c>
      <c r="C1182" t="s">
        <v>5256</v>
      </c>
      <c r="D1182" t="s">
        <v>13</v>
      </c>
      <c r="E1182">
        <v>0</v>
      </c>
      <c r="F1182">
        <v>69.989999999999995</v>
      </c>
    </row>
    <row r="1183" spans="1:6" x14ac:dyDescent="0.25">
      <c r="A1183" t="s">
        <v>5317</v>
      </c>
      <c r="B1183" t="str">
        <f>TEXT(Table_Query_from_Great_Plains[[#This Row],[ITEMNMBR]],0)</f>
        <v>JB01GA</v>
      </c>
      <c r="C1183" t="s">
        <v>5318</v>
      </c>
      <c r="D1183" t="s">
        <v>13</v>
      </c>
      <c r="E1183">
        <v>1</v>
      </c>
      <c r="F1183">
        <v>275.99</v>
      </c>
    </row>
    <row r="1184" spans="1:6" x14ac:dyDescent="0.25">
      <c r="A1184" t="s">
        <v>5319</v>
      </c>
      <c r="B1184" t="str">
        <f>TEXT(Table_Query_from_Great_Plains[[#This Row],[ITEMNMBR]],0)</f>
        <v>JB02GA</v>
      </c>
      <c r="C1184" t="s">
        <v>5320</v>
      </c>
      <c r="D1184" t="s">
        <v>13</v>
      </c>
      <c r="E1184">
        <v>1</v>
      </c>
      <c r="F1184">
        <v>205.99</v>
      </c>
    </row>
    <row r="1185" spans="1:6" x14ac:dyDescent="0.25">
      <c r="A1185" t="s">
        <v>5321</v>
      </c>
      <c r="B1185" t="str">
        <f>TEXT(Table_Query_from_Great_Plains[[#This Row],[ITEMNMBR]],0)</f>
        <v>JB03GA</v>
      </c>
      <c r="C1185" t="s">
        <v>5322</v>
      </c>
      <c r="D1185" t="s">
        <v>13</v>
      </c>
      <c r="E1185">
        <v>1</v>
      </c>
      <c r="F1185">
        <v>200</v>
      </c>
    </row>
    <row r="1186" spans="1:6" x14ac:dyDescent="0.25">
      <c r="A1186" t="s">
        <v>5323</v>
      </c>
      <c r="B1186" t="str">
        <f>TEXT(Table_Query_from_Great_Plains[[#This Row],[ITEMNMBR]],0)</f>
        <v>JB04GA</v>
      </c>
      <c r="C1186" t="s">
        <v>5324</v>
      </c>
      <c r="D1186" t="s">
        <v>13</v>
      </c>
      <c r="E1186">
        <v>0</v>
      </c>
      <c r="F1186">
        <v>124.99</v>
      </c>
    </row>
    <row r="1187" spans="1:6" x14ac:dyDescent="0.25">
      <c r="A1187" t="s">
        <v>1496</v>
      </c>
      <c r="B1187" t="str">
        <f>TEXT(Table_Query_from_Great_Plains[[#This Row],[ITEMNMBR]],0)</f>
        <v>JBAD02</v>
      </c>
      <c r="C1187" t="s">
        <v>2478</v>
      </c>
      <c r="D1187" t="s">
        <v>13</v>
      </c>
      <c r="E1187">
        <v>0</v>
      </c>
      <c r="F1187">
        <v>37.99</v>
      </c>
    </row>
    <row r="1188" spans="1:6" x14ac:dyDescent="0.25">
      <c r="A1188" t="s">
        <v>3958</v>
      </c>
      <c r="B1188" t="str">
        <f>TEXT(Table_Query_from_Great_Plains[[#This Row],[ITEMNMBR]],0)</f>
        <v>JBSB01</v>
      </c>
      <c r="C1188" t="s">
        <v>3959</v>
      </c>
      <c r="D1188" t="s">
        <v>13</v>
      </c>
      <c r="E1188">
        <v>0</v>
      </c>
      <c r="F1188">
        <v>75.989999999999995</v>
      </c>
    </row>
    <row r="1189" spans="1:6" x14ac:dyDescent="0.25">
      <c r="A1189" t="s">
        <v>3960</v>
      </c>
      <c r="B1189" t="str">
        <f>TEXT(Table_Query_from_Great_Plains[[#This Row],[ITEMNMBR]],0)</f>
        <v>JUS021</v>
      </c>
      <c r="C1189" t="s">
        <v>3961</v>
      </c>
      <c r="D1189" t="s">
        <v>13</v>
      </c>
      <c r="E1189">
        <v>0</v>
      </c>
      <c r="F1189">
        <v>1.56</v>
      </c>
    </row>
    <row r="1190" spans="1:6" x14ac:dyDescent="0.25">
      <c r="A1190" t="s">
        <v>3962</v>
      </c>
      <c r="B1190" t="str">
        <f>TEXT(Table_Query_from_Great_Plains[[#This Row],[ITEMNMBR]],0)</f>
        <v>JUS022</v>
      </c>
      <c r="C1190" t="s">
        <v>4817</v>
      </c>
      <c r="D1190" t="s">
        <v>13</v>
      </c>
      <c r="E1190">
        <v>0</v>
      </c>
      <c r="F1190">
        <v>0</v>
      </c>
    </row>
    <row r="1191" spans="1:6" x14ac:dyDescent="0.25">
      <c r="A1191" t="s">
        <v>4972</v>
      </c>
      <c r="B1191" t="str">
        <f>TEXT(Table_Query_from_Great_Plains[[#This Row],[ITEMNMBR]],0)</f>
        <v>KD013A</v>
      </c>
      <c r="C1191" t="s">
        <v>4973</v>
      </c>
      <c r="D1191" t="s">
        <v>13</v>
      </c>
      <c r="E1191">
        <v>0</v>
      </c>
      <c r="F1191">
        <v>39.99</v>
      </c>
    </row>
    <row r="1192" spans="1:6" x14ac:dyDescent="0.25">
      <c r="A1192" t="s">
        <v>3963</v>
      </c>
      <c r="B1192" t="str">
        <f>TEXT(Table_Query_from_Great_Plains[[#This Row],[ITEMNMBR]],0)</f>
        <v>KD01AC</v>
      </c>
      <c r="C1192" t="s">
        <v>3964</v>
      </c>
      <c r="D1192" t="s">
        <v>13</v>
      </c>
      <c r="E1192">
        <v>0</v>
      </c>
      <c r="F1192">
        <v>69.989999999999995</v>
      </c>
    </row>
    <row r="1193" spans="1:6" x14ac:dyDescent="0.25">
      <c r="A1193" t="s">
        <v>4974</v>
      </c>
      <c r="B1193" t="str">
        <f>TEXT(Table_Query_from_Great_Plains[[#This Row],[ITEMNMBR]],0)</f>
        <v>KD01AF</v>
      </c>
      <c r="C1193" t="s">
        <v>4975</v>
      </c>
      <c r="D1193" t="s">
        <v>13</v>
      </c>
      <c r="E1193">
        <v>0</v>
      </c>
      <c r="F1193">
        <v>79.989999999999995</v>
      </c>
    </row>
    <row r="1194" spans="1:6" x14ac:dyDescent="0.25">
      <c r="A1194" t="s">
        <v>4818</v>
      </c>
      <c r="B1194" t="str">
        <f>TEXT(Table_Query_from_Great_Plains[[#This Row],[ITEMNMBR]],0)</f>
        <v>KD01AH</v>
      </c>
      <c r="C1194" t="s">
        <v>4819</v>
      </c>
      <c r="D1194" t="s">
        <v>13</v>
      </c>
      <c r="E1194">
        <v>0</v>
      </c>
      <c r="F1194">
        <v>69.989999999999995</v>
      </c>
    </row>
    <row r="1195" spans="1:6" x14ac:dyDescent="0.25">
      <c r="A1195" t="s">
        <v>3965</v>
      </c>
      <c r="B1195" t="str">
        <f>TEXT(Table_Query_from_Great_Plains[[#This Row],[ITEMNMBR]],0)</f>
        <v>KD01AN</v>
      </c>
      <c r="C1195" t="s">
        <v>3966</v>
      </c>
      <c r="D1195" t="s">
        <v>13</v>
      </c>
      <c r="E1195">
        <v>0</v>
      </c>
      <c r="F1195">
        <v>199.99</v>
      </c>
    </row>
    <row r="1196" spans="1:6" x14ac:dyDescent="0.25">
      <c r="A1196" t="s">
        <v>3967</v>
      </c>
      <c r="B1196" t="str">
        <f>TEXT(Table_Query_from_Great_Plains[[#This Row],[ITEMNMBR]],0)</f>
        <v>KD01BG</v>
      </c>
      <c r="C1196" t="s">
        <v>3968</v>
      </c>
      <c r="D1196" t="s">
        <v>13</v>
      </c>
      <c r="E1196">
        <v>0</v>
      </c>
      <c r="F1196">
        <v>39.99</v>
      </c>
    </row>
    <row r="1197" spans="1:6" x14ac:dyDescent="0.25">
      <c r="A1197" t="s">
        <v>5010</v>
      </c>
      <c r="B1197" t="str">
        <f>TEXT(Table_Query_from_Great_Plains[[#This Row],[ITEMNMBR]],0)</f>
        <v>KD01BW</v>
      </c>
      <c r="C1197" t="s">
        <v>5011</v>
      </c>
      <c r="D1197" t="s">
        <v>13</v>
      </c>
      <c r="E1197">
        <v>0</v>
      </c>
      <c r="F1197">
        <v>69.989999999999995</v>
      </c>
    </row>
    <row r="1198" spans="1:6" x14ac:dyDescent="0.25">
      <c r="A1198" t="s">
        <v>5090</v>
      </c>
      <c r="B1198" t="str">
        <f>TEXT(Table_Query_from_Great_Plains[[#This Row],[ITEMNMBR]],0)</f>
        <v>KD01CA</v>
      </c>
      <c r="C1198" t="s">
        <v>5257</v>
      </c>
      <c r="D1198" t="s">
        <v>13</v>
      </c>
      <c r="E1198">
        <v>0</v>
      </c>
      <c r="F1198">
        <v>59.99</v>
      </c>
    </row>
    <row r="1199" spans="1:6" x14ac:dyDescent="0.25">
      <c r="A1199" t="s">
        <v>3631</v>
      </c>
      <c r="B1199" t="str">
        <f>TEXT(Table_Query_from_Great_Plains[[#This Row],[ITEMNMBR]],0)</f>
        <v>KD01CC</v>
      </c>
      <c r="C1199" t="s">
        <v>3969</v>
      </c>
      <c r="D1199" t="s">
        <v>13</v>
      </c>
      <c r="E1199">
        <v>0</v>
      </c>
      <c r="F1199">
        <v>72.989999999999995</v>
      </c>
    </row>
    <row r="1200" spans="1:6" x14ac:dyDescent="0.25">
      <c r="A1200" t="s">
        <v>3970</v>
      </c>
      <c r="B1200" t="str">
        <f>TEXT(Table_Query_from_Great_Plains[[#This Row],[ITEMNMBR]],0)</f>
        <v>KD01CE</v>
      </c>
      <c r="C1200" t="s">
        <v>3971</v>
      </c>
      <c r="D1200" t="s">
        <v>13</v>
      </c>
      <c r="E1200">
        <v>0</v>
      </c>
      <c r="F1200">
        <v>149.99</v>
      </c>
    </row>
    <row r="1201" spans="1:6" x14ac:dyDescent="0.25">
      <c r="A1201" t="s">
        <v>3972</v>
      </c>
      <c r="B1201" t="str">
        <f>TEXT(Table_Query_from_Great_Plains[[#This Row],[ITEMNMBR]],0)</f>
        <v>KD01CN</v>
      </c>
      <c r="C1201" t="s">
        <v>3973</v>
      </c>
      <c r="D1201" t="s">
        <v>13</v>
      </c>
      <c r="E1201">
        <v>0</v>
      </c>
      <c r="F1201">
        <v>69.989999999999995</v>
      </c>
    </row>
    <row r="1202" spans="1:6" x14ac:dyDescent="0.25">
      <c r="A1202" t="s">
        <v>3974</v>
      </c>
      <c r="B1202" t="str">
        <f>TEXT(Table_Query_from_Great_Plains[[#This Row],[ITEMNMBR]],0)</f>
        <v>KD01CT</v>
      </c>
      <c r="C1202" t="s">
        <v>3975</v>
      </c>
      <c r="D1202" t="s">
        <v>13</v>
      </c>
      <c r="E1202">
        <v>0</v>
      </c>
      <c r="F1202">
        <v>44.99</v>
      </c>
    </row>
    <row r="1203" spans="1:6" x14ac:dyDescent="0.25">
      <c r="A1203" t="s">
        <v>4820</v>
      </c>
      <c r="B1203" t="str">
        <f>TEXT(Table_Query_from_Great_Plains[[#This Row],[ITEMNMBR]],0)</f>
        <v>KD01DH</v>
      </c>
      <c r="C1203" t="s">
        <v>4821</v>
      </c>
      <c r="D1203" t="s">
        <v>13</v>
      </c>
      <c r="E1203">
        <v>0</v>
      </c>
      <c r="F1203">
        <v>350.99</v>
      </c>
    </row>
    <row r="1204" spans="1:6" x14ac:dyDescent="0.25">
      <c r="A1204" t="s">
        <v>4976</v>
      </c>
      <c r="B1204" t="str">
        <f>TEXT(Table_Query_from_Great_Plains[[#This Row],[ITEMNMBR]],0)</f>
        <v>KD01DR</v>
      </c>
      <c r="C1204" t="s">
        <v>4977</v>
      </c>
      <c r="D1204" t="s">
        <v>13</v>
      </c>
      <c r="E1204">
        <v>0</v>
      </c>
      <c r="F1204">
        <v>49.99</v>
      </c>
    </row>
    <row r="1205" spans="1:6" x14ac:dyDescent="0.25">
      <c r="A1205" t="s">
        <v>5146</v>
      </c>
      <c r="B1205" t="str">
        <f>TEXT(Table_Query_from_Great_Plains[[#This Row],[ITEMNMBR]],0)</f>
        <v>KD01EG</v>
      </c>
      <c r="C1205" t="s">
        <v>5147</v>
      </c>
      <c r="D1205" t="s">
        <v>13</v>
      </c>
      <c r="E1205">
        <v>0</v>
      </c>
      <c r="F1205">
        <v>93.99</v>
      </c>
    </row>
    <row r="1206" spans="1:6" x14ac:dyDescent="0.25">
      <c r="A1206" t="s">
        <v>3976</v>
      </c>
      <c r="B1206" t="str">
        <f>TEXT(Table_Query_from_Great_Plains[[#This Row],[ITEMNMBR]],0)</f>
        <v>KD01ER</v>
      </c>
      <c r="C1206" t="s">
        <v>3977</v>
      </c>
      <c r="D1206" t="s">
        <v>13</v>
      </c>
      <c r="E1206">
        <v>0</v>
      </c>
      <c r="F1206">
        <v>119.99</v>
      </c>
    </row>
    <row r="1207" spans="1:6" x14ac:dyDescent="0.25">
      <c r="A1207" t="s">
        <v>3978</v>
      </c>
      <c r="B1207" t="str">
        <f>TEXT(Table_Query_from_Great_Plains[[#This Row],[ITEMNMBR]],0)</f>
        <v>KD01FN</v>
      </c>
      <c r="C1207" t="s">
        <v>4822</v>
      </c>
      <c r="D1207" t="s">
        <v>13</v>
      </c>
      <c r="E1207">
        <v>1</v>
      </c>
      <c r="F1207">
        <v>150</v>
      </c>
    </row>
    <row r="1208" spans="1:6" x14ac:dyDescent="0.25">
      <c r="A1208" t="s">
        <v>3979</v>
      </c>
      <c r="B1208" t="str">
        <f>TEXT(Table_Query_from_Great_Plains[[#This Row],[ITEMNMBR]],0)</f>
        <v>KD01GJ</v>
      </c>
      <c r="C1208" t="s">
        <v>3980</v>
      </c>
      <c r="D1208" t="s">
        <v>13</v>
      </c>
      <c r="E1208">
        <v>0</v>
      </c>
      <c r="F1208">
        <v>69.989999999999995</v>
      </c>
    </row>
    <row r="1209" spans="1:6" x14ac:dyDescent="0.25">
      <c r="A1209" t="s">
        <v>5172</v>
      </c>
      <c r="B1209" t="str">
        <f>TEXT(Table_Query_from_Great_Plains[[#This Row],[ITEMNMBR]],0)</f>
        <v>KD01HD</v>
      </c>
      <c r="C1209" t="s">
        <v>5173</v>
      </c>
      <c r="D1209" t="s">
        <v>13</v>
      </c>
      <c r="E1209">
        <v>0</v>
      </c>
      <c r="F1209">
        <v>63.58</v>
      </c>
    </row>
    <row r="1210" spans="1:6" x14ac:dyDescent="0.25">
      <c r="A1210" t="s">
        <v>5012</v>
      </c>
      <c r="B1210" t="str">
        <f>TEXT(Table_Query_from_Great_Plains[[#This Row],[ITEMNMBR]],0)</f>
        <v>KD01HE</v>
      </c>
      <c r="C1210" t="s">
        <v>5013</v>
      </c>
      <c r="D1210" t="s">
        <v>13</v>
      </c>
      <c r="E1210">
        <v>0</v>
      </c>
      <c r="F1210">
        <v>39.99</v>
      </c>
    </row>
    <row r="1211" spans="1:6" x14ac:dyDescent="0.25">
      <c r="A1211" t="s">
        <v>5046</v>
      </c>
      <c r="B1211" t="str">
        <f>TEXT(Table_Query_from_Great_Plains[[#This Row],[ITEMNMBR]],0)</f>
        <v>KD01HG</v>
      </c>
      <c r="C1211" t="s">
        <v>5047</v>
      </c>
      <c r="D1211" t="s">
        <v>13</v>
      </c>
      <c r="E1211">
        <v>0</v>
      </c>
      <c r="F1211">
        <v>79.989999999999995</v>
      </c>
    </row>
    <row r="1212" spans="1:6" x14ac:dyDescent="0.25">
      <c r="A1212" t="s">
        <v>3981</v>
      </c>
      <c r="B1212" t="str">
        <f>TEXT(Table_Query_from_Great_Plains[[#This Row],[ITEMNMBR]],0)</f>
        <v>KD01HS</v>
      </c>
      <c r="C1212" t="s">
        <v>3982</v>
      </c>
      <c r="D1212" t="s">
        <v>13</v>
      </c>
      <c r="E1212">
        <v>0</v>
      </c>
      <c r="F1212">
        <v>89.99</v>
      </c>
    </row>
    <row r="1213" spans="1:6" x14ac:dyDescent="0.25">
      <c r="A1213" t="s">
        <v>5048</v>
      </c>
      <c r="B1213" t="str">
        <f>TEXT(Table_Query_from_Great_Plains[[#This Row],[ITEMNMBR]],0)</f>
        <v>KD01JA</v>
      </c>
      <c r="C1213" t="s">
        <v>5049</v>
      </c>
      <c r="D1213" t="s">
        <v>13</v>
      </c>
      <c r="E1213">
        <v>0</v>
      </c>
      <c r="F1213">
        <v>53.99</v>
      </c>
    </row>
    <row r="1214" spans="1:6" x14ac:dyDescent="0.25">
      <c r="A1214" t="s">
        <v>3983</v>
      </c>
      <c r="B1214" t="str">
        <f>TEXT(Table_Query_from_Great_Plains[[#This Row],[ITEMNMBR]],0)</f>
        <v>KD01LB</v>
      </c>
      <c r="C1214" t="s">
        <v>3984</v>
      </c>
      <c r="D1214" t="s">
        <v>13</v>
      </c>
      <c r="E1214">
        <v>0</v>
      </c>
      <c r="F1214">
        <v>39.99</v>
      </c>
    </row>
    <row r="1215" spans="1:6" x14ac:dyDescent="0.25">
      <c r="A1215" t="s">
        <v>4823</v>
      </c>
      <c r="B1215" t="str">
        <f>TEXT(Table_Query_from_Great_Plains[[#This Row],[ITEMNMBR]],0)</f>
        <v>KD01LW</v>
      </c>
      <c r="C1215" t="s">
        <v>4824</v>
      </c>
      <c r="D1215" t="s">
        <v>13</v>
      </c>
      <c r="E1215">
        <v>1</v>
      </c>
      <c r="F1215">
        <v>315.99</v>
      </c>
    </row>
    <row r="1216" spans="1:6" x14ac:dyDescent="0.25">
      <c r="A1216" t="s">
        <v>3985</v>
      </c>
      <c r="B1216" t="str">
        <f>TEXT(Table_Query_from_Great_Plains[[#This Row],[ITEMNMBR]],0)</f>
        <v>KD01MD</v>
      </c>
      <c r="C1216" t="s">
        <v>3986</v>
      </c>
      <c r="D1216" t="s">
        <v>13</v>
      </c>
      <c r="E1216">
        <v>1</v>
      </c>
      <c r="F1216">
        <v>1200</v>
      </c>
    </row>
    <row r="1217" spans="1:6" x14ac:dyDescent="0.25">
      <c r="A1217" t="s">
        <v>3987</v>
      </c>
      <c r="B1217" t="str">
        <f>TEXT(Table_Query_from_Great_Plains[[#This Row],[ITEMNMBR]],0)</f>
        <v>KD01MG</v>
      </c>
      <c r="C1217" t="s">
        <v>3988</v>
      </c>
      <c r="D1217" t="s">
        <v>13</v>
      </c>
      <c r="E1217">
        <v>0</v>
      </c>
      <c r="F1217">
        <v>100</v>
      </c>
    </row>
    <row r="1218" spans="1:6" x14ac:dyDescent="0.25">
      <c r="A1218" t="s">
        <v>4978</v>
      </c>
      <c r="B1218" t="str">
        <f>TEXT(Table_Query_from_Great_Plains[[#This Row],[ITEMNMBR]],0)</f>
        <v>KD01MM</v>
      </c>
      <c r="C1218" t="s">
        <v>4979</v>
      </c>
      <c r="D1218" t="s">
        <v>13</v>
      </c>
      <c r="E1218">
        <v>0</v>
      </c>
      <c r="F1218">
        <v>39.99</v>
      </c>
    </row>
    <row r="1219" spans="1:6" x14ac:dyDescent="0.25">
      <c r="A1219" t="s">
        <v>4825</v>
      </c>
      <c r="B1219" t="str">
        <f>TEXT(Table_Query_from_Great_Plains[[#This Row],[ITEMNMBR]],0)</f>
        <v>KD01MP</v>
      </c>
      <c r="C1219" t="s">
        <v>4826</v>
      </c>
      <c r="D1219" t="s">
        <v>13</v>
      </c>
      <c r="E1219">
        <v>0</v>
      </c>
      <c r="F1219">
        <v>44.99</v>
      </c>
    </row>
    <row r="1220" spans="1:6" x14ac:dyDescent="0.25">
      <c r="A1220" t="s">
        <v>4827</v>
      </c>
      <c r="B1220" t="str">
        <f>TEXT(Table_Query_from_Great_Plains[[#This Row],[ITEMNMBR]],0)</f>
        <v>KD01MS</v>
      </c>
      <c r="C1220" t="s">
        <v>4828</v>
      </c>
      <c r="D1220" t="s">
        <v>13</v>
      </c>
      <c r="E1220">
        <v>0</v>
      </c>
      <c r="F1220">
        <v>99.99</v>
      </c>
    </row>
    <row r="1221" spans="1:6" x14ac:dyDescent="0.25">
      <c r="A1221" t="s">
        <v>4829</v>
      </c>
      <c r="B1221" t="str">
        <f>TEXT(Table_Query_from_Great_Plains[[#This Row],[ITEMNMBR]],0)</f>
        <v>KD01NM</v>
      </c>
      <c r="C1221" t="s">
        <v>4830</v>
      </c>
      <c r="D1221" t="s">
        <v>13</v>
      </c>
      <c r="E1221">
        <v>0</v>
      </c>
      <c r="F1221">
        <v>60</v>
      </c>
    </row>
    <row r="1222" spans="1:6" x14ac:dyDescent="0.25">
      <c r="A1222" t="s">
        <v>3989</v>
      </c>
      <c r="B1222" t="str">
        <f>TEXT(Table_Query_from_Great_Plains[[#This Row],[ITEMNMBR]],0)</f>
        <v>KD01NN</v>
      </c>
      <c r="C1222" t="s">
        <v>3990</v>
      </c>
      <c r="D1222" t="s">
        <v>13</v>
      </c>
      <c r="E1222">
        <v>0</v>
      </c>
      <c r="F1222">
        <v>249.99</v>
      </c>
    </row>
    <row r="1223" spans="1:6" x14ac:dyDescent="0.25">
      <c r="A1223" t="s">
        <v>4831</v>
      </c>
      <c r="B1223" t="str">
        <f>TEXT(Table_Query_from_Great_Plains[[#This Row],[ITEMNMBR]],0)</f>
        <v>KD01NP</v>
      </c>
      <c r="C1223" t="s">
        <v>4832</v>
      </c>
      <c r="D1223" t="s">
        <v>13</v>
      </c>
      <c r="E1223">
        <v>0</v>
      </c>
      <c r="F1223">
        <v>69.989999999999995</v>
      </c>
    </row>
    <row r="1224" spans="1:6" x14ac:dyDescent="0.25">
      <c r="A1224" t="s">
        <v>3991</v>
      </c>
      <c r="B1224" t="str">
        <f>TEXT(Table_Query_from_Great_Plains[[#This Row],[ITEMNMBR]],0)</f>
        <v>KD01NS</v>
      </c>
      <c r="C1224" t="s">
        <v>3992</v>
      </c>
      <c r="D1224" t="s">
        <v>13</v>
      </c>
      <c r="E1224">
        <v>0</v>
      </c>
      <c r="F1224">
        <v>89.99</v>
      </c>
    </row>
    <row r="1225" spans="1:6" x14ac:dyDescent="0.25">
      <c r="A1225" t="s">
        <v>4833</v>
      </c>
      <c r="B1225" t="str">
        <f>TEXT(Table_Query_from_Great_Plains[[#This Row],[ITEMNMBR]],0)</f>
        <v>KD01PD</v>
      </c>
      <c r="C1225" t="s">
        <v>4834</v>
      </c>
      <c r="D1225" t="s">
        <v>13</v>
      </c>
      <c r="E1225">
        <v>1</v>
      </c>
      <c r="F1225">
        <v>349.99</v>
      </c>
    </row>
    <row r="1226" spans="1:6" x14ac:dyDescent="0.25">
      <c r="A1226" t="s">
        <v>4980</v>
      </c>
      <c r="B1226" t="str">
        <f>TEXT(Table_Query_from_Great_Plains[[#This Row],[ITEMNMBR]],0)</f>
        <v>KD01PH</v>
      </c>
      <c r="C1226" t="s">
        <v>4981</v>
      </c>
      <c r="D1226" t="s">
        <v>13</v>
      </c>
      <c r="E1226">
        <v>0</v>
      </c>
      <c r="F1226">
        <v>99.99</v>
      </c>
    </row>
    <row r="1227" spans="1:6" x14ac:dyDescent="0.25">
      <c r="A1227" t="s">
        <v>5050</v>
      </c>
      <c r="B1227" t="str">
        <f>TEXT(Table_Query_from_Great_Plains[[#This Row],[ITEMNMBR]],0)</f>
        <v>KD01PM</v>
      </c>
      <c r="C1227" t="s">
        <v>5051</v>
      </c>
      <c r="D1227" t="s">
        <v>13</v>
      </c>
      <c r="E1227">
        <v>0</v>
      </c>
      <c r="F1227">
        <v>79.989999999999995</v>
      </c>
    </row>
    <row r="1228" spans="1:6" x14ac:dyDescent="0.25">
      <c r="A1228" t="s">
        <v>3993</v>
      </c>
      <c r="B1228" t="str">
        <f>TEXT(Table_Query_from_Great_Plains[[#This Row],[ITEMNMBR]],0)</f>
        <v>KD01PS</v>
      </c>
      <c r="C1228" t="s">
        <v>3994</v>
      </c>
      <c r="D1228" t="s">
        <v>13</v>
      </c>
      <c r="E1228">
        <v>0</v>
      </c>
      <c r="F1228">
        <v>55</v>
      </c>
    </row>
    <row r="1229" spans="1:6" x14ac:dyDescent="0.25">
      <c r="A1229" t="s">
        <v>3995</v>
      </c>
      <c r="B1229" t="str">
        <f>TEXT(Table_Query_from_Great_Plains[[#This Row],[ITEMNMBR]],0)</f>
        <v>KD01RB</v>
      </c>
      <c r="C1229" t="s">
        <v>3996</v>
      </c>
      <c r="D1229" t="s">
        <v>13</v>
      </c>
      <c r="E1229">
        <v>0</v>
      </c>
      <c r="F1229">
        <v>145</v>
      </c>
    </row>
    <row r="1230" spans="1:6" x14ac:dyDescent="0.25">
      <c r="A1230" t="s">
        <v>4982</v>
      </c>
      <c r="B1230" t="str">
        <f>TEXT(Table_Query_from_Great_Plains[[#This Row],[ITEMNMBR]],0)</f>
        <v>KD01SA</v>
      </c>
      <c r="C1230" t="s">
        <v>4983</v>
      </c>
      <c r="D1230" t="s">
        <v>13</v>
      </c>
      <c r="E1230">
        <v>1</v>
      </c>
      <c r="F1230">
        <v>189.99</v>
      </c>
    </row>
    <row r="1231" spans="1:6" x14ac:dyDescent="0.25">
      <c r="A1231" t="s">
        <v>4835</v>
      </c>
      <c r="B1231" t="str">
        <f>TEXT(Table_Query_from_Great_Plains[[#This Row],[ITEMNMBR]],0)</f>
        <v>KD01SB</v>
      </c>
      <c r="C1231" t="s">
        <v>4836</v>
      </c>
      <c r="D1231" t="s">
        <v>13</v>
      </c>
      <c r="E1231">
        <v>0</v>
      </c>
      <c r="F1231">
        <v>105.99</v>
      </c>
    </row>
    <row r="1232" spans="1:6" x14ac:dyDescent="0.25">
      <c r="A1232" t="s">
        <v>3997</v>
      </c>
      <c r="B1232" t="str">
        <f>TEXT(Table_Query_from_Great_Plains[[#This Row],[ITEMNMBR]],0)</f>
        <v>KD01SK</v>
      </c>
      <c r="C1232" t="s">
        <v>3998</v>
      </c>
      <c r="D1232" t="s">
        <v>13</v>
      </c>
      <c r="E1232">
        <v>0</v>
      </c>
      <c r="F1232">
        <v>49.99</v>
      </c>
    </row>
    <row r="1233" spans="1:6" x14ac:dyDescent="0.25">
      <c r="A1233" t="s">
        <v>3999</v>
      </c>
      <c r="B1233" t="str">
        <f>TEXT(Table_Query_from_Great_Plains[[#This Row],[ITEMNMBR]],0)</f>
        <v>KD01SM</v>
      </c>
      <c r="C1233" t="s">
        <v>4000</v>
      </c>
      <c r="D1233" t="s">
        <v>13</v>
      </c>
      <c r="E1233">
        <v>0</v>
      </c>
      <c r="F1233">
        <v>99.99</v>
      </c>
    </row>
    <row r="1234" spans="1:6" x14ac:dyDescent="0.25">
      <c r="A1234" t="s">
        <v>4001</v>
      </c>
      <c r="B1234" t="str">
        <f>TEXT(Table_Query_from_Great_Plains[[#This Row],[ITEMNMBR]],0)</f>
        <v>KD01SR</v>
      </c>
      <c r="C1234" t="s">
        <v>4002</v>
      </c>
      <c r="D1234" t="s">
        <v>13</v>
      </c>
      <c r="E1234">
        <v>0</v>
      </c>
      <c r="F1234">
        <v>44.99</v>
      </c>
    </row>
    <row r="1235" spans="1:6" x14ac:dyDescent="0.25">
      <c r="A1235" t="s">
        <v>4984</v>
      </c>
      <c r="B1235" t="str">
        <f>TEXT(Table_Query_from_Great_Plains[[#This Row],[ITEMNMBR]],0)</f>
        <v>KD01TK</v>
      </c>
      <c r="C1235" t="s">
        <v>4985</v>
      </c>
      <c r="D1235" t="s">
        <v>13</v>
      </c>
      <c r="E1235">
        <v>0</v>
      </c>
      <c r="F1235">
        <v>95.99</v>
      </c>
    </row>
    <row r="1236" spans="1:6" x14ac:dyDescent="0.25">
      <c r="A1236" t="s">
        <v>4003</v>
      </c>
      <c r="B1236" t="str">
        <f>TEXT(Table_Query_from_Great_Plains[[#This Row],[ITEMNMBR]],0)</f>
        <v>KD01TS</v>
      </c>
      <c r="C1236" t="s">
        <v>4004</v>
      </c>
      <c r="D1236" t="s">
        <v>13</v>
      </c>
      <c r="E1236">
        <v>0</v>
      </c>
      <c r="F1236">
        <v>249.99</v>
      </c>
    </row>
    <row r="1237" spans="1:6" x14ac:dyDescent="0.25">
      <c r="A1237" t="s">
        <v>5052</v>
      </c>
      <c r="B1237" t="str">
        <f>TEXT(Table_Query_from_Great_Plains[[#This Row],[ITEMNMBR]],0)</f>
        <v>KD01UC</v>
      </c>
      <c r="C1237" t="s">
        <v>5053</v>
      </c>
      <c r="D1237" t="s">
        <v>13</v>
      </c>
      <c r="E1237">
        <v>0</v>
      </c>
      <c r="F1237">
        <v>79.989999999999995</v>
      </c>
    </row>
    <row r="1238" spans="1:6" x14ac:dyDescent="0.25">
      <c r="A1238" t="s">
        <v>4005</v>
      </c>
      <c r="B1238" t="str">
        <f>TEXT(Table_Query_from_Great_Plains[[#This Row],[ITEMNMBR]],0)</f>
        <v>KD01WO</v>
      </c>
      <c r="C1238" t="s">
        <v>4006</v>
      </c>
      <c r="D1238" t="s">
        <v>13</v>
      </c>
      <c r="E1238">
        <v>0</v>
      </c>
      <c r="F1238">
        <v>69.989999999999995</v>
      </c>
    </row>
    <row r="1239" spans="1:6" x14ac:dyDescent="0.25">
      <c r="A1239" t="s">
        <v>4007</v>
      </c>
      <c r="B1239" t="str">
        <f>TEXT(Table_Query_from_Great_Plains[[#This Row],[ITEMNMBR]],0)</f>
        <v>KD02AC</v>
      </c>
      <c r="C1239" t="s">
        <v>4008</v>
      </c>
      <c r="D1239" t="s">
        <v>13</v>
      </c>
      <c r="E1239">
        <v>0</v>
      </c>
      <c r="F1239">
        <v>69.989999999999995</v>
      </c>
    </row>
    <row r="1240" spans="1:6" x14ac:dyDescent="0.25">
      <c r="A1240" t="s">
        <v>5014</v>
      </c>
      <c r="B1240" t="str">
        <f>TEXT(Table_Query_from_Great_Plains[[#This Row],[ITEMNMBR]],0)</f>
        <v>KD02BW</v>
      </c>
      <c r="C1240" t="s">
        <v>5015</v>
      </c>
      <c r="D1240" t="s">
        <v>13</v>
      </c>
      <c r="E1240">
        <v>0</v>
      </c>
      <c r="F1240">
        <v>39.99</v>
      </c>
    </row>
    <row r="1241" spans="1:6" x14ac:dyDescent="0.25">
      <c r="A1241" t="s">
        <v>5148</v>
      </c>
      <c r="B1241" t="str">
        <f>TEXT(Table_Query_from_Great_Plains[[#This Row],[ITEMNMBR]],0)</f>
        <v>KD02CA</v>
      </c>
      <c r="C1241" t="s">
        <v>5258</v>
      </c>
      <c r="D1241" t="s">
        <v>13</v>
      </c>
      <c r="E1241">
        <v>0</v>
      </c>
      <c r="F1241">
        <v>59.99</v>
      </c>
    </row>
    <row r="1242" spans="1:6" x14ac:dyDescent="0.25">
      <c r="A1242" t="s">
        <v>4009</v>
      </c>
      <c r="B1242" t="str">
        <f>TEXT(Table_Query_from_Great_Plains[[#This Row],[ITEMNMBR]],0)</f>
        <v>KD02CD</v>
      </c>
      <c r="C1242" t="s">
        <v>4010</v>
      </c>
      <c r="D1242" t="s">
        <v>13</v>
      </c>
      <c r="E1242">
        <v>0</v>
      </c>
      <c r="F1242">
        <v>315</v>
      </c>
    </row>
    <row r="1243" spans="1:6" x14ac:dyDescent="0.25">
      <c r="A1243" t="s">
        <v>5054</v>
      </c>
      <c r="B1243" t="str">
        <f>TEXT(Table_Query_from_Great_Plains[[#This Row],[ITEMNMBR]],0)</f>
        <v>KD02CN</v>
      </c>
      <c r="C1243" t="s">
        <v>5055</v>
      </c>
      <c r="D1243" t="s">
        <v>13</v>
      </c>
      <c r="E1243">
        <v>0</v>
      </c>
      <c r="F1243">
        <v>89.99</v>
      </c>
    </row>
    <row r="1244" spans="1:6" x14ac:dyDescent="0.25">
      <c r="A1244" t="s">
        <v>4837</v>
      </c>
      <c r="B1244" t="str">
        <f>TEXT(Table_Query_from_Great_Plains[[#This Row],[ITEMNMBR]],0)</f>
        <v>KD02CP</v>
      </c>
      <c r="C1244" t="s">
        <v>4838</v>
      </c>
      <c r="D1244" t="s">
        <v>13</v>
      </c>
      <c r="E1244">
        <v>0</v>
      </c>
      <c r="F1244">
        <v>44.99</v>
      </c>
    </row>
    <row r="1245" spans="1:6" x14ac:dyDescent="0.25">
      <c r="A1245" t="s">
        <v>4011</v>
      </c>
      <c r="B1245" t="str">
        <f>TEXT(Table_Query_from_Great_Plains[[#This Row],[ITEMNMBR]],0)</f>
        <v>KD02ER</v>
      </c>
      <c r="C1245" t="s">
        <v>4012</v>
      </c>
      <c r="D1245" t="s">
        <v>13</v>
      </c>
      <c r="E1245">
        <v>0</v>
      </c>
      <c r="F1245">
        <v>149.99</v>
      </c>
    </row>
    <row r="1246" spans="1:6" x14ac:dyDescent="0.25">
      <c r="A1246" t="s">
        <v>4013</v>
      </c>
      <c r="B1246" t="str">
        <f>TEXT(Table_Query_from_Great_Plains[[#This Row],[ITEMNMBR]],0)</f>
        <v>KD02GJ</v>
      </c>
      <c r="C1246" t="s">
        <v>4014</v>
      </c>
      <c r="D1246" t="s">
        <v>13</v>
      </c>
      <c r="E1246">
        <v>0</v>
      </c>
      <c r="F1246">
        <v>169.99</v>
      </c>
    </row>
    <row r="1247" spans="1:6" x14ac:dyDescent="0.25">
      <c r="A1247" t="s">
        <v>5259</v>
      </c>
      <c r="B1247" t="str">
        <f>TEXT(Table_Query_from_Great_Plains[[#This Row],[ITEMNMBR]],0)</f>
        <v>KD02GT</v>
      </c>
      <c r="C1247" t="s">
        <v>5260</v>
      </c>
      <c r="D1247" t="s">
        <v>13</v>
      </c>
      <c r="E1247">
        <v>0</v>
      </c>
      <c r="F1247">
        <v>130</v>
      </c>
    </row>
    <row r="1248" spans="1:6" x14ac:dyDescent="0.25">
      <c r="A1248" t="s">
        <v>5016</v>
      </c>
      <c r="B1248" t="str">
        <f>TEXT(Table_Query_from_Great_Plains[[#This Row],[ITEMNMBR]],0)</f>
        <v>KD02HE</v>
      </c>
      <c r="C1248" t="s">
        <v>5017</v>
      </c>
      <c r="D1248" t="s">
        <v>13</v>
      </c>
      <c r="E1248">
        <v>0</v>
      </c>
      <c r="F1248">
        <v>99.99</v>
      </c>
    </row>
    <row r="1249" spans="1:6" x14ac:dyDescent="0.25">
      <c r="A1249" t="s">
        <v>5311</v>
      </c>
      <c r="B1249" t="str">
        <f>TEXT(Table_Query_from_Great_Plains[[#This Row],[ITEMNMBR]],0)</f>
        <v>KD02HG</v>
      </c>
      <c r="C1249" t="s">
        <v>5312</v>
      </c>
      <c r="D1249" t="s">
        <v>13</v>
      </c>
      <c r="E1249">
        <v>1</v>
      </c>
      <c r="F1249">
        <v>99.99</v>
      </c>
    </row>
    <row r="1250" spans="1:6" x14ac:dyDescent="0.25">
      <c r="A1250" t="s">
        <v>5056</v>
      </c>
      <c r="B1250" t="str">
        <f>TEXT(Table_Query_from_Great_Plains[[#This Row],[ITEMNMBR]],0)</f>
        <v>KD02JA</v>
      </c>
      <c r="C1250" t="s">
        <v>5057</v>
      </c>
      <c r="D1250" t="s">
        <v>13</v>
      </c>
      <c r="E1250">
        <v>0</v>
      </c>
      <c r="F1250">
        <v>53.99</v>
      </c>
    </row>
    <row r="1251" spans="1:6" x14ac:dyDescent="0.25">
      <c r="A1251" t="s">
        <v>4015</v>
      </c>
      <c r="B1251" t="str">
        <f>TEXT(Table_Query_from_Great_Plains[[#This Row],[ITEMNMBR]],0)</f>
        <v>KD02MD</v>
      </c>
      <c r="C1251" t="s">
        <v>4016</v>
      </c>
      <c r="D1251" t="s">
        <v>13</v>
      </c>
      <c r="E1251">
        <v>1</v>
      </c>
      <c r="F1251">
        <v>700</v>
      </c>
    </row>
    <row r="1252" spans="1:6" x14ac:dyDescent="0.25">
      <c r="A1252" t="s">
        <v>4986</v>
      </c>
      <c r="B1252" t="str">
        <f>TEXT(Table_Query_from_Great_Plains[[#This Row],[ITEMNMBR]],0)</f>
        <v>KD02MM</v>
      </c>
      <c r="C1252" t="s">
        <v>4987</v>
      </c>
      <c r="D1252" t="s">
        <v>13</v>
      </c>
      <c r="E1252">
        <v>0</v>
      </c>
      <c r="F1252">
        <v>99.99</v>
      </c>
    </row>
    <row r="1253" spans="1:6" x14ac:dyDescent="0.25">
      <c r="A1253" t="s">
        <v>4017</v>
      </c>
      <c r="B1253" t="str">
        <f>TEXT(Table_Query_from_Great_Plains[[#This Row],[ITEMNMBR]],0)</f>
        <v>KD02NS</v>
      </c>
      <c r="C1253" t="s">
        <v>4018</v>
      </c>
      <c r="D1253" t="s">
        <v>13</v>
      </c>
      <c r="E1253">
        <v>0</v>
      </c>
      <c r="F1253">
        <v>149.99</v>
      </c>
    </row>
    <row r="1254" spans="1:6" x14ac:dyDescent="0.25">
      <c r="A1254" t="s">
        <v>4019</v>
      </c>
      <c r="B1254" t="str">
        <f>TEXT(Table_Query_from_Great_Plains[[#This Row],[ITEMNMBR]],0)</f>
        <v>KD02SM</v>
      </c>
      <c r="C1254" t="s">
        <v>4020</v>
      </c>
      <c r="D1254" t="s">
        <v>13</v>
      </c>
      <c r="E1254">
        <v>0</v>
      </c>
      <c r="F1254">
        <v>149.99</v>
      </c>
    </row>
    <row r="1255" spans="1:6" x14ac:dyDescent="0.25">
      <c r="A1255" t="s">
        <v>5018</v>
      </c>
      <c r="B1255" t="str">
        <f>TEXT(Table_Query_from_Great_Plains[[#This Row],[ITEMNMBR]],0)</f>
        <v>KD03BW</v>
      </c>
      <c r="C1255" t="s">
        <v>5019</v>
      </c>
      <c r="D1255" t="s">
        <v>13</v>
      </c>
      <c r="E1255">
        <v>0</v>
      </c>
      <c r="F1255">
        <v>99.99</v>
      </c>
    </row>
    <row r="1256" spans="1:6" x14ac:dyDescent="0.25">
      <c r="A1256" t="s">
        <v>5149</v>
      </c>
      <c r="B1256" t="str">
        <f>TEXT(Table_Query_from_Great_Plains[[#This Row],[ITEMNMBR]],0)</f>
        <v>KD03CA</v>
      </c>
      <c r="C1256" t="s">
        <v>5261</v>
      </c>
      <c r="D1256" t="s">
        <v>13</v>
      </c>
      <c r="E1256">
        <v>0</v>
      </c>
      <c r="F1256">
        <v>59.99</v>
      </c>
    </row>
    <row r="1257" spans="1:6" x14ac:dyDescent="0.25">
      <c r="A1257" t="s">
        <v>4021</v>
      </c>
      <c r="B1257" t="str">
        <f>TEXT(Table_Query_from_Great_Plains[[#This Row],[ITEMNMBR]],0)</f>
        <v>KD03CD</v>
      </c>
      <c r="C1257" t="s">
        <v>4022</v>
      </c>
      <c r="D1257" t="s">
        <v>13</v>
      </c>
      <c r="E1257">
        <v>0</v>
      </c>
      <c r="F1257">
        <v>249.99</v>
      </c>
    </row>
    <row r="1258" spans="1:6" x14ac:dyDescent="0.25">
      <c r="A1258" t="s">
        <v>4839</v>
      </c>
      <c r="B1258" t="str">
        <f>TEXT(Table_Query_from_Great_Plains[[#This Row],[ITEMNMBR]],0)</f>
        <v>KD03ER</v>
      </c>
      <c r="C1258" t="s">
        <v>4840</v>
      </c>
      <c r="D1258" t="s">
        <v>13</v>
      </c>
      <c r="E1258">
        <v>0</v>
      </c>
      <c r="F1258">
        <v>149.99</v>
      </c>
    </row>
    <row r="1259" spans="1:6" x14ac:dyDescent="0.25">
      <c r="A1259" t="s">
        <v>4023</v>
      </c>
      <c r="B1259" t="str">
        <f>TEXT(Table_Query_from_Great_Plains[[#This Row],[ITEMNMBR]],0)</f>
        <v>KD03GJ</v>
      </c>
      <c r="C1259" t="s">
        <v>4024</v>
      </c>
      <c r="D1259" t="s">
        <v>13</v>
      </c>
      <c r="E1259">
        <v>1</v>
      </c>
      <c r="F1259">
        <v>386.99</v>
      </c>
    </row>
    <row r="1260" spans="1:6" x14ac:dyDescent="0.25">
      <c r="A1260" t="s">
        <v>5150</v>
      </c>
      <c r="B1260" t="str">
        <f>TEXT(Table_Query_from_Great_Plains[[#This Row],[ITEMNMBR]],0)</f>
        <v>KD03JA</v>
      </c>
      <c r="C1260" t="s">
        <v>5151</v>
      </c>
      <c r="D1260" t="s">
        <v>13</v>
      </c>
      <c r="E1260">
        <v>0</v>
      </c>
      <c r="F1260">
        <v>45.98</v>
      </c>
    </row>
    <row r="1261" spans="1:6" x14ac:dyDescent="0.25">
      <c r="A1261" t="s">
        <v>4025</v>
      </c>
      <c r="B1261" t="str">
        <f>TEXT(Table_Query_from_Great_Plains[[#This Row],[ITEMNMBR]],0)</f>
        <v>KD03MD</v>
      </c>
      <c r="C1261" t="s">
        <v>4026</v>
      </c>
      <c r="D1261" t="s">
        <v>13</v>
      </c>
      <c r="E1261">
        <v>1</v>
      </c>
      <c r="F1261">
        <v>600</v>
      </c>
    </row>
    <row r="1262" spans="1:6" x14ac:dyDescent="0.25">
      <c r="A1262" t="s">
        <v>5325</v>
      </c>
      <c r="B1262" t="str">
        <f>TEXT(Table_Query_from_Great_Plains[[#This Row],[ITEMNMBR]],0)</f>
        <v>KD03NS</v>
      </c>
      <c r="C1262" t="s">
        <v>5326</v>
      </c>
      <c r="D1262" t="s">
        <v>13</v>
      </c>
      <c r="E1262">
        <v>0</v>
      </c>
      <c r="F1262">
        <v>152.99</v>
      </c>
    </row>
    <row r="1263" spans="1:6" x14ac:dyDescent="0.25">
      <c r="A1263" t="s">
        <v>4841</v>
      </c>
      <c r="B1263" t="str">
        <f>TEXT(Table_Query_from_Great_Plains[[#This Row],[ITEMNMBR]],0)</f>
        <v>KD03SF</v>
      </c>
      <c r="C1263" t="s">
        <v>4842</v>
      </c>
      <c r="D1263" t="s">
        <v>13</v>
      </c>
      <c r="E1263">
        <v>0</v>
      </c>
      <c r="F1263">
        <v>75</v>
      </c>
    </row>
    <row r="1264" spans="1:6" x14ac:dyDescent="0.25">
      <c r="A1264" t="s">
        <v>4027</v>
      </c>
      <c r="B1264" t="str">
        <f>TEXT(Table_Query_from_Great_Plains[[#This Row],[ITEMNMBR]],0)</f>
        <v>KD03SM</v>
      </c>
      <c r="C1264" t="s">
        <v>4028</v>
      </c>
      <c r="D1264" t="s">
        <v>13</v>
      </c>
      <c r="E1264">
        <v>0</v>
      </c>
      <c r="F1264">
        <v>99.99</v>
      </c>
    </row>
    <row r="1265" spans="1:6" x14ac:dyDescent="0.25">
      <c r="A1265" t="s">
        <v>5152</v>
      </c>
      <c r="B1265" t="str">
        <f>TEXT(Table_Query_from_Great_Plains[[#This Row],[ITEMNMBR]],0)</f>
        <v>KD04CA</v>
      </c>
      <c r="C1265" t="s">
        <v>5262</v>
      </c>
      <c r="D1265" t="s">
        <v>13</v>
      </c>
      <c r="E1265">
        <v>0</v>
      </c>
      <c r="F1265">
        <v>59.99</v>
      </c>
    </row>
    <row r="1266" spans="1:6" x14ac:dyDescent="0.25">
      <c r="A1266" t="s">
        <v>4513</v>
      </c>
      <c r="B1266" t="str">
        <f>TEXT(Table_Query_from_Great_Plains[[#This Row],[ITEMNMBR]],0)</f>
        <v>KD04CD</v>
      </c>
      <c r="C1266" t="s">
        <v>4514</v>
      </c>
      <c r="D1266" t="s">
        <v>13</v>
      </c>
      <c r="E1266">
        <v>0</v>
      </c>
      <c r="F1266">
        <v>100</v>
      </c>
    </row>
    <row r="1267" spans="1:6" x14ac:dyDescent="0.25">
      <c r="A1267" t="s">
        <v>4843</v>
      </c>
      <c r="B1267" t="str">
        <f>TEXT(Table_Query_from_Great_Plains[[#This Row],[ITEMNMBR]],0)</f>
        <v>KD04ER</v>
      </c>
      <c r="C1267" t="s">
        <v>4844</v>
      </c>
      <c r="D1267" t="s">
        <v>13</v>
      </c>
      <c r="E1267">
        <v>0</v>
      </c>
      <c r="F1267">
        <v>44.99</v>
      </c>
    </row>
    <row r="1268" spans="1:6" x14ac:dyDescent="0.25">
      <c r="A1268" t="s">
        <v>4029</v>
      </c>
      <c r="B1268" t="str">
        <f>TEXT(Table_Query_from_Great_Plains[[#This Row],[ITEMNMBR]],0)</f>
        <v>KD04GJ</v>
      </c>
      <c r="C1268" t="s">
        <v>4030</v>
      </c>
      <c r="D1268" t="s">
        <v>13</v>
      </c>
      <c r="E1268">
        <v>0</v>
      </c>
      <c r="F1268">
        <v>249.99</v>
      </c>
    </row>
    <row r="1269" spans="1:6" x14ac:dyDescent="0.25">
      <c r="A1269" t="s">
        <v>4031</v>
      </c>
      <c r="B1269" t="str">
        <f>TEXT(Table_Query_from_Great_Plains[[#This Row],[ITEMNMBR]],0)</f>
        <v>KD04MD</v>
      </c>
      <c r="C1269" t="s">
        <v>4032</v>
      </c>
      <c r="D1269" t="s">
        <v>13</v>
      </c>
      <c r="E1269">
        <v>1</v>
      </c>
      <c r="F1269">
        <v>500</v>
      </c>
    </row>
    <row r="1270" spans="1:6" x14ac:dyDescent="0.25">
      <c r="A1270" t="s">
        <v>5327</v>
      </c>
      <c r="B1270" t="str">
        <f>TEXT(Table_Query_from_Great_Plains[[#This Row],[ITEMNMBR]],0)</f>
        <v>KD04NS</v>
      </c>
      <c r="C1270" t="s">
        <v>5328</v>
      </c>
      <c r="D1270" t="s">
        <v>13</v>
      </c>
      <c r="E1270">
        <v>0</v>
      </c>
      <c r="F1270">
        <v>149.99</v>
      </c>
    </row>
    <row r="1271" spans="1:6" x14ac:dyDescent="0.25">
      <c r="A1271" t="s">
        <v>4033</v>
      </c>
      <c r="B1271" t="str">
        <f>TEXT(Table_Query_from_Great_Plains[[#This Row],[ITEMNMBR]],0)</f>
        <v>KD04SM</v>
      </c>
      <c r="C1271" t="s">
        <v>4034</v>
      </c>
      <c r="D1271" t="s">
        <v>13</v>
      </c>
      <c r="E1271">
        <v>0</v>
      </c>
      <c r="F1271">
        <v>44.99</v>
      </c>
    </row>
    <row r="1272" spans="1:6" x14ac:dyDescent="0.25">
      <c r="A1272" t="s">
        <v>4845</v>
      </c>
      <c r="B1272" t="str">
        <f>TEXT(Table_Query_from_Great_Plains[[#This Row],[ITEMNMBR]],0)</f>
        <v>KD05ER</v>
      </c>
      <c r="C1272" t="s">
        <v>4846</v>
      </c>
      <c r="D1272" t="s">
        <v>13</v>
      </c>
      <c r="E1272">
        <v>0</v>
      </c>
      <c r="F1272">
        <v>44.99</v>
      </c>
    </row>
    <row r="1273" spans="1:6" x14ac:dyDescent="0.25">
      <c r="A1273" t="s">
        <v>4035</v>
      </c>
      <c r="B1273" t="str">
        <f>TEXT(Table_Query_from_Great_Plains[[#This Row],[ITEMNMBR]],0)</f>
        <v>KD05MD</v>
      </c>
      <c r="C1273" t="s">
        <v>4036</v>
      </c>
      <c r="D1273" t="s">
        <v>13</v>
      </c>
      <c r="E1273">
        <v>1</v>
      </c>
      <c r="F1273">
        <v>800</v>
      </c>
    </row>
    <row r="1274" spans="1:6" x14ac:dyDescent="0.25">
      <c r="A1274" t="s">
        <v>5329</v>
      </c>
      <c r="B1274" t="str">
        <f>TEXT(Table_Query_from_Great_Plains[[#This Row],[ITEMNMBR]],0)</f>
        <v>KD05NS</v>
      </c>
      <c r="C1274" t="s">
        <v>5330</v>
      </c>
      <c r="D1274" t="s">
        <v>13</v>
      </c>
      <c r="E1274">
        <v>0</v>
      </c>
      <c r="F1274">
        <v>89.99</v>
      </c>
    </row>
    <row r="1275" spans="1:6" x14ac:dyDescent="0.25">
      <c r="A1275" t="s">
        <v>4037</v>
      </c>
      <c r="B1275" t="str">
        <f>TEXT(Table_Query_from_Great_Plains[[#This Row],[ITEMNMBR]],0)</f>
        <v>KD05SM</v>
      </c>
      <c r="C1275" t="s">
        <v>4038</v>
      </c>
      <c r="D1275" t="s">
        <v>13</v>
      </c>
      <c r="E1275">
        <v>0</v>
      </c>
      <c r="F1275">
        <v>59.99</v>
      </c>
    </row>
    <row r="1276" spans="1:6" x14ac:dyDescent="0.25">
      <c r="A1276" t="s">
        <v>4847</v>
      </c>
      <c r="B1276" t="str">
        <f>TEXT(Table_Query_from_Great_Plains[[#This Row],[ITEMNMBR]],0)</f>
        <v>KD06ER</v>
      </c>
      <c r="C1276" t="s">
        <v>4848</v>
      </c>
      <c r="D1276" t="s">
        <v>13</v>
      </c>
      <c r="E1276">
        <v>0</v>
      </c>
      <c r="F1276">
        <v>69.989999999999995</v>
      </c>
    </row>
    <row r="1277" spans="1:6" x14ac:dyDescent="0.25">
      <c r="A1277" t="s">
        <v>5058</v>
      </c>
      <c r="B1277" t="str">
        <f>TEXT(Table_Query_from_Great_Plains[[#This Row],[ITEMNMBR]],0)</f>
        <v>KD06MD</v>
      </c>
      <c r="C1277" t="s">
        <v>5059</v>
      </c>
      <c r="D1277" t="s">
        <v>13</v>
      </c>
      <c r="E1277">
        <v>0</v>
      </c>
      <c r="F1277">
        <v>124.99</v>
      </c>
    </row>
    <row r="1278" spans="1:6" x14ac:dyDescent="0.25">
      <c r="A1278" t="s">
        <v>4039</v>
      </c>
      <c r="B1278" t="str">
        <f>TEXT(Table_Query_from_Great_Plains[[#This Row],[ITEMNMBR]],0)</f>
        <v>KD06SM</v>
      </c>
      <c r="C1278" t="s">
        <v>4040</v>
      </c>
      <c r="D1278" t="s">
        <v>13</v>
      </c>
      <c r="E1278">
        <v>0</v>
      </c>
      <c r="F1278">
        <v>69.989999999999995</v>
      </c>
    </row>
    <row r="1279" spans="1:6" x14ac:dyDescent="0.25">
      <c r="A1279" t="s">
        <v>4988</v>
      </c>
      <c r="B1279" t="str">
        <f>TEXT(Table_Query_from_Great_Plains[[#This Row],[ITEMNMBR]],0)</f>
        <v>KD07ER</v>
      </c>
      <c r="C1279" t="s">
        <v>4989</v>
      </c>
      <c r="D1279" t="s">
        <v>13</v>
      </c>
      <c r="E1279">
        <v>0</v>
      </c>
      <c r="F1279">
        <v>99.99</v>
      </c>
    </row>
    <row r="1280" spans="1:6" x14ac:dyDescent="0.25">
      <c r="A1280" t="s">
        <v>5060</v>
      </c>
      <c r="B1280" t="str">
        <f>TEXT(Table_Query_from_Great_Plains[[#This Row],[ITEMNMBR]],0)</f>
        <v>KD07MD</v>
      </c>
      <c r="C1280" t="s">
        <v>5061</v>
      </c>
      <c r="D1280" t="s">
        <v>13</v>
      </c>
      <c r="E1280">
        <v>0</v>
      </c>
      <c r="F1280">
        <v>89.99</v>
      </c>
    </row>
    <row r="1281" spans="1:6" x14ac:dyDescent="0.25">
      <c r="A1281" t="s">
        <v>5062</v>
      </c>
      <c r="B1281" t="str">
        <f>TEXT(Table_Query_from_Great_Plains[[#This Row],[ITEMNMBR]],0)</f>
        <v>KD08ER</v>
      </c>
      <c r="C1281" t="s">
        <v>5063</v>
      </c>
      <c r="D1281" t="s">
        <v>13</v>
      </c>
      <c r="E1281">
        <v>0</v>
      </c>
      <c r="F1281">
        <v>69.989999999999995</v>
      </c>
    </row>
    <row r="1282" spans="1:6" x14ac:dyDescent="0.25">
      <c r="A1282" t="s">
        <v>5064</v>
      </c>
      <c r="B1282" t="str">
        <f>TEXT(Table_Query_from_Great_Plains[[#This Row],[ITEMNMBR]],0)</f>
        <v>KD09ER</v>
      </c>
      <c r="C1282" t="s">
        <v>5065</v>
      </c>
      <c r="D1282" t="s">
        <v>13</v>
      </c>
      <c r="E1282">
        <v>0</v>
      </c>
      <c r="F1282">
        <v>99.99</v>
      </c>
    </row>
    <row r="1283" spans="1:6" x14ac:dyDescent="0.25">
      <c r="A1283" t="s">
        <v>5066</v>
      </c>
      <c r="B1283" t="str">
        <f>TEXT(Table_Query_from_Great_Plains[[#This Row],[ITEMNMBR]],0)</f>
        <v>KD10ER</v>
      </c>
      <c r="C1283" t="s">
        <v>5067</v>
      </c>
      <c r="D1283" t="s">
        <v>13</v>
      </c>
      <c r="E1283">
        <v>0</v>
      </c>
      <c r="F1283">
        <v>69.989999999999995</v>
      </c>
    </row>
    <row r="1284" spans="1:6" x14ac:dyDescent="0.25">
      <c r="A1284" t="s">
        <v>5153</v>
      </c>
      <c r="B1284" t="str">
        <f>TEXT(Table_Query_from_Great_Plains[[#This Row],[ITEMNMBR]],0)</f>
        <v>KD11ER</v>
      </c>
      <c r="C1284" t="s">
        <v>5154</v>
      </c>
      <c r="D1284" t="s">
        <v>13</v>
      </c>
      <c r="E1284">
        <v>0</v>
      </c>
      <c r="F1284">
        <v>69.989999999999995</v>
      </c>
    </row>
    <row r="1285" spans="1:6" x14ac:dyDescent="0.25">
      <c r="A1285" t="s">
        <v>2479</v>
      </c>
      <c r="B1285" t="str">
        <f>TEXT(Table_Query_from_Great_Plains[[#This Row],[ITEMNMBR]],0)</f>
        <v>KDAI01</v>
      </c>
      <c r="C1285" t="s">
        <v>2480</v>
      </c>
      <c r="D1285" t="s">
        <v>13</v>
      </c>
      <c r="E1285">
        <v>0</v>
      </c>
      <c r="F1285">
        <v>50</v>
      </c>
    </row>
    <row r="1286" spans="1:6" x14ac:dyDescent="0.25">
      <c r="A1286" t="s">
        <v>2481</v>
      </c>
      <c r="B1286" t="str">
        <f>TEXT(Table_Query_from_Great_Plains[[#This Row],[ITEMNMBR]],0)</f>
        <v>KDAI02</v>
      </c>
      <c r="C1286" t="s">
        <v>2482</v>
      </c>
      <c r="D1286" t="s">
        <v>13</v>
      </c>
      <c r="E1286">
        <v>0</v>
      </c>
      <c r="F1286">
        <v>100</v>
      </c>
    </row>
    <row r="1287" spans="1:6" x14ac:dyDescent="0.25">
      <c r="A1287" t="s">
        <v>4041</v>
      </c>
      <c r="B1287" t="str">
        <f>TEXT(Table_Query_from_Great_Plains[[#This Row],[ITEMNMBR]],0)</f>
        <v>KDAI03</v>
      </c>
      <c r="C1287" t="s">
        <v>4042</v>
      </c>
      <c r="D1287" t="s">
        <v>13</v>
      </c>
      <c r="E1287">
        <v>0</v>
      </c>
      <c r="F1287">
        <v>50</v>
      </c>
    </row>
    <row r="1288" spans="1:6" x14ac:dyDescent="0.25">
      <c r="A1288" t="s">
        <v>4043</v>
      </c>
      <c r="B1288" t="str">
        <f>TEXT(Table_Query_from_Great_Plains[[#This Row],[ITEMNMBR]],0)</f>
        <v>KDCA01</v>
      </c>
      <c r="C1288" t="s">
        <v>4044</v>
      </c>
      <c r="D1288" t="s">
        <v>13</v>
      </c>
      <c r="E1288">
        <v>0</v>
      </c>
      <c r="F1288">
        <v>39.99</v>
      </c>
    </row>
    <row r="1289" spans="1:6" x14ac:dyDescent="0.25">
      <c r="A1289" t="s">
        <v>2483</v>
      </c>
      <c r="B1289" t="str">
        <f>TEXT(Table_Query_from_Great_Plains[[#This Row],[ITEMNMBR]],0)</f>
        <v>KDCC01</v>
      </c>
      <c r="C1289" t="s">
        <v>2484</v>
      </c>
      <c r="D1289" t="s">
        <v>13</v>
      </c>
      <c r="E1289">
        <v>1</v>
      </c>
      <c r="F1289">
        <v>100</v>
      </c>
    </row>
    <row r="1290" spans="1:6" x14ac:dyDescent="0.25">
      <c r="A1290" t="s">
        <v>4045</v>
      </c>
      <c r="B1290" t="str">
        <f>TEXT(Table_Query_from_Great_Plains[[#This Row],[ITEMNMBR]],0)</f>
        <v>KDCD01</v>
      </c>
      <c r="C1290" t="s">
        <v>4046</v>
      </c>
      <c r="D1290" t="s">
        <v>13</v>
      </c>
      <c r="E1290">
        <v>0</v>
      </c>
      <c r="F1290">
        <v>315</v>
      </c>
    </row>
    <row r="1291" spans="1:6" x14ac:dyDescent="0.25">
      <c r="A1291" t="s">
        <v>4047</v>
      </c>
      <c r="B1291" t="str">
        <f>TEXT(Table_Query_from_Great_Plains[[#This Row],[ITEMNMBR]],0)</f>
        <v>KDCE01</v>
      </c>
      <c r="C1291" t="s">
        <v>4048</v>
      </c>
      <c r="D1291" t="s">
        <v>13</v>
      </c>
      <c r="E1291">
        <v>0</v>
      </c>
      <c r="F1291">
        <v>149.99</v>
      </c>
    </row>
    <row r="1292" spans="1:6" x14ac:dyDescent="0.25">
      <c r="A1292" t="s">
        <v>3635</v>
      </c>
      <c r="B1292" t="str">
        <f>TEXT(Table_Query_from_Great_Plains[[#This Row],[ITEMNMBR]],0)</f>
        <v>KDCI01</v>
      </c>
      <c r="C1292" t="s">
        <v>4049</v>
      </c>
      <c r="D1292" t="s">
        <v>13</v>
      </c>
      <c r="E1292">
        <v>0</v>
      </c>
      <c r="F1292">
        <v>76</v>
      </c>
    </row>
    <row r="1293" spans="1:6" x14ac:dyDescent="0.25">
      <c r="A1293" t="s">
        <v>3639</v>
      </c>
      <c r="B1293" t="str">
        <f>TEXT(Table_Query_from_Great_Plains[[#This Row],[ITEMNMBR]],0)</f>
        <v>KDCI02</v>
      </c>
      <c r="C1293" t="s">
        <v>4050</v>
      </c>
      <c r="D1293" t="s">
        <v>13</v>
      </c>
      <c r="E1293">
        <v>0</v>
      </c>
      <c r="F1293">
        <v>39.99</v>
      </c>
    </row>
    <row r="1294" spans="1:6" x14ac:dyDescent="0.25">
      <c r="A1294" t="s">
        <v>4051</v>
      </c>
      <c r="B1294" t="str">
        <f>TEXT(Table_Query_from_Great_Plains[[#This Row],[ITEMNMBR]],0)</f>
        <v>KDCM01</v>
      </c>
      <c r="C1294" t="s">
        <v>4052</v>
      </c>
      <c r="D1294" t="s">
        <v>13</v>
      </c>
      <c r="E1294">
        <v>1</v>
      </c>
      <c r="F1294">
        <v>100</v>
      </c>
    </row>
    <row r="1295" spans="1:6" x14ac:dyDescent="0.25">
      <c r="A1295" t="s">
        <v>4053</v>
      </c>
      <c r="B1295" t="str">
        <f>TEXT(Table_Query_from_Great_Plains[[#This Row],[ITEMNMBR]],0)</f>
        <v>KDCN01</v>
      </c>
      <c r="C1295" t="s">
        <v>4054</v>
      </c>
      <c r="D1295" t="s">
        <v>13</v>
      </c>
      <c r="E1295">
        <v>0</v>
      </c>
      <c r="F1295">
        <v>70</v>
      </c>
    </row>
    <row r="1296" spans="1:6" x14ac:dyDescent="0.25">
      <c r="A1296" t="s">
        <v>4055</v>
      </c>
      <c r="B1296" t="str">
        <f>TEXT(Table_Query_from_Great_Plains[[#This Row],[ITEMNMBR]],0)</f>
        <v>KDCP01</v>
      </c>
      <c r="C1296" t="s">
        <v>4056</v>
      </c>
      <c r="D1296" t="s">
        <v>13</v>
      </c>
      <c r="E1296">
        <v>0</v>
      </c>
      <c r="F1296">
        <v>39.99</v>
      </c>
    </row>
    <row r="1297" spans="1:6" x14ac:dyDescent="0.25">
      <c r="A1297" t="s">
        <v>4057</v>
      </c>
      <c r="B1297" t="str">
        <f>TEXT(Table_Query_from_Great_Plains[[#This Row],[ITEMNMBR]],0)</f>
        <v>KDCR01</v>
      </c>
      <c r="C1297" t="s">
        <v>4058</v>
      </c>
      <c r="D1297" t="s">
        <v>13</v>
      </c>
      <c r="E1297">
        <v>1</v>
      </c>
      <c r="F1297">
        <v>218.99</v>
      </c>
    </row>
    <row r="1298" spans="1:6" x14ac:dyDescent="0.25">
      <c r="A1298" t="s">
        <v>4059</v>
      </c>
      <c r="B1298" t="str">
        <f>TEXT(Table_Query_from_Great_Plains[[#This Row],[ITEMNMBR]],0)</f>
        <v>KDCS01</v>
      </c>
      <c r="C1298" t="s">
        <v>4060</v>
      </c>
      <c r="D1298" t="s">
        <v>13</v>
      </c>
      <c r="E1298">
        <v>1</v>
      </c>
      <c r="F1298">
        <v>125</v>
      </c>
    </row>
    <row r="1299" spans="1:6" x14ac:dyDescent="0.25">
      <c r="A1299" t="s">
        <v>4061</v>
      </c>
      <c r="B1299" t="str">
        <f>TEXT(Table_Query_from_Great_Plains[[#This Row],[ITEMNMBR]],0)</f>
        <v>KDCS02</v>
      </c>
      <c r="C1299" t="s">
        <v>4062</v>
      </c>
      <c r="D1299" t="s">
        <v>13</v>
      </c>
      <c r="E1299">
        <v>1</v>
      </c>
      <c r="F1299">
        <v>124.99</v>
      </c>
    </row>
    <row r="1300" spans="1:6" x14ac:dyDescent="0.25">
      <c r="A1300" t="s">
        <v>4063</v>
      </c>
      <c r="B1300" t="str">
        <f>TEXT(Table_Query_from_Great_Plains[[#This Row],[ITEMNMBR]],0)</f>
        <v>KDCS04</v>
      </c>
      <c r="C1300" t="s">
        <v>4064</v>
      </c>
      <c r="D1300" t="s">
        <v>13</v>
      </c>
      <c r="E1300">
        <v>1</v>
      </c>
      <c r="F1300">
        <v>169.99</v>
      </c>
    </row>
    <row r="1301" spans="1:6" x14ac:dyDescent="0.25">
      <c r="A1301" t="s">
        <v>2485</v>
      </c>
      <c r="B1301" t="str">
        <f>TEXT(Table_Query_from_Great_Plains[[#This Row],[ITEMNMBR]],0)</f>
        <v>KDCW01</v>
      </c>
      <c r="C1301" t="s">
        <v>2486</v>
      </c>
      <c r="D1301" t="s">
        <v>13</v>
      </c>
      <c r="E1301">
        <v>1</v>
      </c>
      <c r="F1301">
        <v>100</v>
      </c>
    </row>
    <row r="1302" spans="1:6" x14ac:dyDescent="0.25">
      <c r="A1302" t="s">
        <v>2487</v>
      </c>
      <c r="B1302" t="str">
        <f>TEXT(Table_Query_from_Great_Plains[[#This Row],[ITEMNMBR]],0)</f>
        <v>KDCW02</v>
      </c>
      <c r="C1302" t="s">
        <v>2488</v>
      </c>
      <c r="D1302" t="s">
        <v>13</v>
      </c>
      <c r="E1302">
        <v>1</v>
      </c>
      <c r="F1302">
        <v>100</v>
      </c>
    </row>
    <row r="1303" spans="1:6" x14ac:dyDescent="0.25">
      <c r="A1303" t="s">
        <v>2489</v>
      </c>
      <c r="B1303" t="str">
        <f>TEXT(Table_Query_from_Great_Plains[[#This Row],[ITEMNMBR]],0)</f>
        <v>KDCW03</v>
      </c>
      <c r="C1303" t="s">
        <v>2490</v>
      </c>
      <c r="D1303" t="s">
        <v>13</v>
      </c>
      <c r="E1303">
        <v>1</v>
      </c>
      <c r="F1303">
        <v>150</v>
      </c>
    </row>
    <row r="1304" spans="1:6" x14ac:dyDescent="0.25">
      <c r="A1304" t="s">
        <v>2491</v>
      </c>
      <c r="B1304" t="str">
        <f>TEXT(Table_Query_from_Great_Plains[[#This Row],[ITEMNMBR]],0)</f>
        <v>KDCW04</v>
      </c>
      <c r="C1304" t="s">
        <v>2492</v>
      </c>
      <c r="D1304" t="s">
        <v>13</v>
      </c>
      <c r="E1304">
        <v>1</v>
      </c>
      <c r="F1304">
        <v>150</v>
      </c>
    </row>
    <row r="1305" spans="1:6" x14ac:dyDescent="0.25">
      <c r="A1305" t="s">
        <v>2493</v>
      </c>
      <c r="B1305" t="str">
        <f>TEXT(Table_Query_from_Great_Plains[[#This Row],[ITEMNMBR]],0)</f>
        <v>KDCW05</v>
      </c>
      <c r="C1305" t="s">
        <v>2494</v>
      </c>
      <c r="D1305" t="s">
        <v>13</v>
      </c>
      <c r="E1305">
        <v>1</v>
      </c>
      <c r="F1305">
        <v>150</v>
      </c>
    </row>
    <row r="1306" spans="1:6" x14ac:dyDescent="0.25">
      <c r="A1306" t="s">
        <v>4065</v>
      </c>
      <c r="B1306" t="str">
        <f>TEXT(Table_Query_from_Great_Plains[[#This Row],[ITEMNMBR]],0)</f>
        <v>KDDV01</v>
      </c>
      <c r="C1306" t="s">
        <v>4066</v>
      </c>
      <c r="D1306" t="s">
        <v>13</v>
      </c>
      <c r="E1306">
        <v>0</v>
      </c>
      <c r="F1306">
        <v>83</v>
      </c>
    </row>
    <row r="1307" spans="1:6" x14ac:dyDescent="0.25">
      <c r="A1307" t="s">
        <v>4067</v>
      </c>
      <c r="B1307" t="str">
        <f>TEXT(Table_Query_from_Great_Plains[[#This Row],[ITEMNMBR]],0)</f>
        <v>KDEG01</v>
      </c>
      <c r="C1307" t="s">
        <v>4068</v>
      </c>
      <c r="D1307" t="s">
        <v>13</v>
      </c>
      <c r="E1307">
        <v>0</v>
      </c>
      <c r="F1307">
        <v>145.99</v>
      </c>
    </row>
    <row r="1308" spans="1:6" x14ac:dyDescent="0.25">
      <c r="A1308" t="s">
        <v>4069</v>
      </c>
      <c r="B1308" t="str">
        <f>TEXT(Table_Query_from_Great_Plains[[#This Row],[ITEMNMBR]],0)</f>
        <v>KDEP02</v>
      </c>
      <c r="C1308" t="s">
        <v>4070</v>
      </c>
      <c r="D1308" t="s">
        <v>13</v>
      </c>
      <c r="E1308">
        <v>0</v>
      </c>
      <c r="F1308">
        <v>125</v>
      </c>
    </row>
    <row r="1309" spans="1:6" x14ac:dyDescent="0.25">
      <c r="A1309" t="s">
        <v>4071</v>
      </c>
      <c r="B1309" t="str">
        <f>TEXT(Table_Query_from_Great_Plains[[#This Row],[ITEMNMBR]],0)</f>
        <v>KDFC01</v>
      </c>
      <c r="C1309" t="s">
        <v>4072</v>
      </c>
      <c r="D1309" t="s">
        <v>13</v>
      </c>
      <c r="E1309">
        <v>0</v>
      </c>
      <c r="F1309">
        <v>69.989999999999995</v>
      </c>
    </row>
    <row r="1310" spans="1:6" x14ac:dyDescent="0.25">
      <c r="A1310" t="s">
        <v>2495</v>
      </c>
      <c r="B1310" t="str">
        <f>TEXT(Table_Query_from_Great_Plains[[#This Row],[ITEMNMBR]],0)</f>
        <v>KDFN01</v>
      </c>
      <c r="C1310" t="s">
        <v>2496</v>
      </c>
      <c r="D1310" t="s">
        <v>13</v>
      </c>
      <c r="E1310">
        <v>1</v>
      </c>
      <c r="F1310">
        <v>124.99</v>
      </c>
    </row>
    <row r="1311" spans="1:6" x14ac:dyDescent="0.25">
      <c r="A1311" t="s">
        <v>2497</v>
      </c>
      <c r="B1311" t="str">
        <f>TEXT(Table_Query_from_Great_Plains[[#This Row],[ITEMNMBR]],0)</f>
        <v>KDFN02</v>
      </c>
      <c r="C1311" t="s">
        <v>2498</v>
      </c>
      <c r="D1311" t="s">
        <v>13</v>
      </c>
      <c r="E1311">
        <v>1</v>
      </c>
      <c r="F1311">
        <v>124.99</v>
      </c>
    </row>
    <row r="1312" spans="1:6" x14ac:dyDescent="0.25">
      <c r="A1312" t="s">
        <v>2499</v>
      </c>
      <c r="B1312" t="str">
        <f>TEXT(Table_Query_from_Great_Plains[[#This Row],[ITEMNMBR]],0)</f>
        <v>KDFN03</v>
      </c>
      <c r="C1312" t="s">
        <v>2500</v>
      </c>
      <c r="D1312" t="s">
        <v>13</v>
      </c>
      <c r="E1312">
        <v>1</v>
      </c>
      <c r="F1312">
        <v>124.99</v>
      </c>
    </row>
    <row r="1313" spans="1:6" x14ac:dyDescent="0.25">
      <c r="A1313" t="s">
        <v>4073</v>
      </c>
      <c r="B1313" t="str">
        <f>TEXT(Table_Query_from_Great_Plains[[#This Row],[ITEMNMBR]],0)</f>
        <v>KDFN04</v>
      </c>
      <c r="C1313" t="s">
        <v>4074</v>
      </c>
      <c r="D1313" t="s">
        <v>13</v>
      </c>
      <c r="E1313">
        <v>0</v>
      </c>
      <c r="F1313">
        <v>135</v>
      </c>
    </row>
    <row r="1314" spans="1:6" x14ac:dyDescent="0.25">
      <c r="A1314" t="s">
        <v>4075</v>
      </c>
      <c r="B1314" t="str">
        <f>TEXT(Table_Query_from_Great_Plains[[#This Row],[ITEMNMBR]],0)</f>
        <v>KDGT01</v>
      </c>
      <c r="C1314" t="s">
        <v>4076</v>
      </c>
      <c r="D1314" t="s">
        <v>13</v>
      </c>
      <c r="E1314">
        <v>0</v>
      </c>
      <c r="F1314">
        <v>100</v>
      </c>
    </row>
    <row r="1315" spans="1:6" x14ac:dyDescent="0.25">
      <c r="A1315" t="s">
        <v>4077</v>
      </c>
      <c r="B1315" t="str">
        <f>TEXT(Table_Query_from_Great_Plains[[#This Row],[ITEMNMBR]],0)</f>
        <v>KDHH01</v>
      </c>
      <c r="C1315" t="s">
        <v>4078</v>
      </c>
      <c r="D1315" t="s">
        <v>13</v>
      </c>
      <c r="E1315">
        <v>0</v>
      </c>
      <c r="F1315">
        <v>75</v>
      </c>
    </row>
    <row r="1316" spans="1:6" x14ac:dyDescent="0.25">
      <c r="A1316" t="s">
        <v>4079</v>
      </c>
      <c r="B1316" t="str">
        <f>TEXT(Table_Query_from_Great_Plains[[#This Row],[ITEMNMBR]],0)</f>
        <v>KDJG01</v>
      </c>
      <c r="C1316" t="s">
        <v>4080</v>
      </c>
      <c r="D1316" t="s">
        <v>13</v>
      </c>
      <c r="E1316">
        <v>0</v>
      </c>
      <c r="F1316">
        <v>27.5</v>
      </c>
    </row>
    <row r="1317" spans="1:6" x14ac:dyDescent="0.25">
      <c r="A1317" t="s">
        <v>4081</v>
      </c>
      <c r="B1317" t="str">
        <f>TEXT(Table_Query_from_Great_Plains[[#This Row],[ITEMNMBR]],0)</f>
        <v>KDLF01</v>
      </c>
      <c r="C1317" t="s">
        <v>4082</v>
      </c>
      <c r="D1317" t="s">
        <v>13</v>
      </c>
      <c r="E1317">
        <v>0</v>
      </c>
      <c r="F1317">
        <v>84.99</v>
      </c>
    </row>
    <row r="1318" spans="1:6" x14ac:dyDescent="0.25">
      <c r="A1318" t="s">
        <v>4083</v>
      </c>
      <c r="B1318" t="str">
        <f>TEXT(Table_Query_from_Great_Plains[[#This Row],[ITEMNMBR]],0)</f>
        <v>KDLF02</v>
      </c>
      <c r="C1318" t="s">
        <v>4084</v>
      </c>
      <c r="D1318" t="s">
        <v>13</v>
      </c>
      <c r="E1318">
        <v>0</v>
      </c>
      <c r="F1318">
        <v>49.99</v>
      </c>
    </row>
    <row r="1319" spans="1:6" x14ac:dyDescent="0.25">
      <c r="A1319" t="s">
        <v>4085</v>
      </c>
      <c r="B1319" t="str">
        <f>TEXT(Table_Query_from_Great_Plains[[#This Row],[ITEMNMBR]],0)</f>
        <v>KDLF03</v>
      </c>
      <c r="C1319" t="s">
        <v>4086</v>
      </c>
      <c r="D1319" t="s">
        <v>13</v>
      </c>
      <c r="E1319">
        <v>0</v>
      </c>
      <c r="F1319">
        <v>34.99</v>
      </c>
    </row>
    <row r="1320" spans="1:6" x14ac:dyDescent="0.25">
      <c r="A1320" t="s">
        <v>4087</v>
      </c>
      <c r="B1320" t="str">
        <f>TEXT(Table_Query_from_Great_Plains[[#This Row],[ITEMNMBR]],0)</f>
        <v>KDMP01</v>
      </c>
      <c r="C1320" t="s">
        <v>4088</v>
      </c>
      <c r="D1320" t="s">
        <v>13</v>
      </c>
      <c r="E1320">
        <v>1</v>
      </c>
      <c r="F1320">
        <v>210.99</v>
      </c>
    </row>
    <row r="1321" spans="1:6" x14ac:dyDescent="0.25">
      <c r="A1321" t="s">
        <v>4089</v>
      </c>
      <c r="B1321" t="str">
        <f>TEXT(Table_Query_from_Great_Plains[[#This Row],[ITEMNMBR]],0)</f>
        <v>KDNBC1</v>
      </c>
      <c r="C1321" t="s">
        <v>4090</v>
      </c>
      <c r="D1321" t="s">
        <v>13</v>
      </c>
      <c r="E1321">
        <v>1</v>
      </c>
      <c r="F1321">
        <v>150</v>
      </c>
    </row>
    <row r="1322" spans="1:6" x14ac:dyDescent="0.25">
      <c r="A1322" t="s">
        <v>4091</v>
      </c>
      <c r="B1322" t="str">
        <f>TEXT(Table_Query_from_Great_Plains[[#This Row],[ITEMNMBR]],0)</f>
        <v>KDNM01</v>
      </c>
      <c r="C1322" t="s">
        <v>4092</v>
      </c>
      <c r="D1322" t="s">
        <v>13</v>
      </c>
      <c r="E1322">
        <v>1</v>
      </c>
      <c r="F1322">
        <v>249.99</v>
      </c>
    </row>
    <row r="1323" spans="1:6" x14ac:dyDescent="0.25">
      <c r="A1323" t="s">
        <v>4093</v>
      </c>
      <c r="B1323" t="str">
        <f>TEXT(Table_Query_from_Great_Plains[[#This Row],[ITEMNMBR]],0)</f>
        <v>KDNS01</v>
      </c>
      <c r="C1323" t="s">
        <v>4094</v>
      </c>
      <c r="D1323" t="s">
        <v>13</v>
      </c>
      <c r="E1323">
        <v>0</v>
      </c>
      <c r="F1323">
        <v>89.99</v>
      </c>
    </row>
    <row r="1324" spans="1:6" x14ac:dyDescent="0.25">
      <c r="A1324" t="s">
        <v>4095</v>
      </c>
      <c r="B1324" t="str">
        <f>TEXT(Table_Query_from_Great_Plains[[#This Row],[ITEMNMBR]],0)</f>
        <v>KDNS02</v>
      </c>
      <c r="C1324" t="s">
        <v>4096</v>
      </c>
      <c r="D1324" t="s">
        <v>13</v>
      </c>
      <c r="E1324">
        <v>0</v>
      </c>
      <c r="F1324">
        <v>149.99</v>
      </c>
    </row>
    <row r="1325" spans="1:6" x14ac:dyDescent="0.25">
      <c r="A1325" t="s">
        <v>4097</v>
      </c>
      <c r="B1325" t="str">
        <f>TEXT(Table_Query_from_Great_Plains[[#This Row],[ITEMNMBR]],0)</f>
        <v>KDNS03</v>
      </c>
      <c r="C1325" t="s">
        <v>4098</v>
      </c>
      <c r="D1325" t="s">
        <v>13</v>
      </c>
      <c r="E1325">
        <v>0</v>
      </c>
      <c r="F1325">
        <v>44.99</v>
      </c>
    </row>
    <row r="1326" spans="1:6" x14ac:dyDescent="0.25">
      <c r="A1326" t="s">
        <v>2501</v>
      </c>
      <c r="B1326" t="str">
        <f>TEXT(Table_Query_from_Great_Plains[[#This Row],[ITEMNMBR]],0)</f>
        <v>KDPD01</v>
      </c>
      <c r="C1326" t="s">
        <v>2502</v>
      </c>
      <c r="D1326" t="s">
        <v>13</v>
      </c>
      <c r="E1326">
        <v>1</v>
      </c>
      <c r="F1326">
        <v>82.99</v>
      </c>
    </row>
    <row r="1327" spans="1:6" x14ac:dyDescent="0.25">
      <c r="A1327" t="s">
        <v>2503</v>
      </c>
      <c r="B1327" t="str">
        <f>TEXT(Table_Query_from_Great_Plains[[#This Row],[ITEMNMBR]],0)</f>
        <v>KDPD02</v>
      </c>
      <c r="C1327" t="s">
        <v>2504</v>
      </c>
      <c r="D1327" t="s">
        <v>13</v>
      </c>
      <c r="E1327">
        <v>1</v>
      </c>
      <c r="F1327">
        <v>100</v>
      </c>
    </row>
    <row r="1328" spans="1:6" x14ac:dyDescent="0.25">
      <c r="A1328" t="s">
        <v>2336</v>
      </c>
      <c r="B1328" t="str">
        <f>TEXT(Table_Query_from_Great_Plains[[#This Row],[ITEMNMBR]],0)</f>
        <v>KDPP01</v>
      </c>
      <c r="C1328" t="s">
        <v>2505</v>
      </c>
      <c r="D1328" t="s">
        <v>13</v>
      </c>
      <c r="E1328">
        <v>0</v>
      </c>
      <c r="F1328">
        <v>29.99</v>
      </c>
    </row>
    <row r="1329" spans="1:6" x14ac:dyDescent="0.25">
      <c r="A1329" t="s">
        <v>2337</v>
      </c>
      <c r="B1329" t="str">
        <f>TEXT(Table_Query_from_Great_Plains[[#This Row],[ITEMNMBR]],0)</f>
        <v>KDPP02</v>
      </c>
      <c r="C1329" t="s">
        <v>2338</v>
      </c>
      <c r="D1329" t="s">
        <v>13</v>
      </c>
      <c r="E1329">
        <v>0</v>
      </c>
      <c r="F1329">
        <v>49.99</v>
      </c>
    </row>
    <row r="1330" spans="1:6" x14ac:dyDescent="0.25">
      <c r="A1330" t="s">
        <v>2339</v>
      </c>
      <c r="B1330" t="str">
        <f>TEXT(Table_Query_from_Great_Plains[[#This Row],[ITEMNMBR]],0)</f>
        <v>KDPP03</v>
      </c>
      <c r="C1330" t="s">
        <v>2340</v>
      </c>
      <c r="D1330" t="s">
        <v>13</v>
      </c>
      <c r="E1330">
        <v>0</v>
      </c>
      <c r="F1330">
        <v>69.989999999999995</v>
      </c>
    </row>
    <row r="1331" spans="1:6" x14ac:dyDescent="0.25">
      <c r="A1331" t="s">
        <v>2341</v>
      </c>
      <c r="B1331" t="str">
        <f>TEXT(Table_Query_from_Great_Plains[[#This Row],[ITEMNMBR]],0)</f>
        <v>KDPP04</v>
      </c>
      <c r="C1331" t="s">
        <v>2342</v>
      </c>
      <c r="D1331" t="s">
        <v>13</v>
      </c>
      <c r="E1331">
        <v>0</v>
      </c>
      <c r="F1331">
        <v>99.99</v>
      </c>
    </row>
    <row r="1332" spans="1:6" x14ac:dyDescent="0.25">
      <c r="A1332" t="s">
        <v>4099</v>
      </c>
      <c r="B1332" t="str">
        <f>TEXT(Table_Query_from_Great_Plains[[#This Row],[ITEMNMBR]],0)</f>
        <v>KDSD02</v>
      </c>
      <c r="C1332" t="s">
        <v>4100</v>
      </c>
      <c r="D1332" t="s">
        <v>13</v>
      </c>
      <c r="E1332">
        <v>0</v>
      </c>
      <c r="F1332">
        <v>100</v>
      </c>
    </row>
    <row r="1333" spans="1:6" x14ac:dyDescent="0.25">
      <c r="A1333" t="s">
        <v>4101</v>
      </c>
      <c r="B1333" t="str">
        <f>TEXT(Table_Query_from_Great_Plains[[#This Row],[ITEMNMBR]],0)</f>
        <v>KDSD03</v>
      </c>
      <c r="C1333" t="s">
        <v>4102</v>
      </c>
      <c r="D1333" t="s">
        <v>13</v>
      </c>
      <c r="E1333">
        <v>0</v>
      </c>
      <c r="F1333">
        <v>75</v>
      </c>
    </row>
    <row r="1334" spans="1:6" x14ac:dyDescent="0.25">
      <c r="A1334" t="s">
        <v>2506</v>
      </c>
      <c r="B1334" t="str">
        <f>TEXT(Table_Query_from_Great_Plains[[#This Row],[ITEMNMBR]],0)</f>
        <v>KDSF01</v>
      </c>
      <c r="C1334" t="s">
        <v>2507</v>
      </c>
      <c r="D1334" t="s">
        <v>13</v>
      </c>
      <c r="E1334">
        <v>0</v>
      </c>
      <c r="F1334">
        <v>75</v>
      </c>
    </row>
    <row r="1335" spans="1:6" x14ac:dyDescent="0.25">
      <c r="A1335" t="s">
        <v>2508</v>
      </c>
      <c r="B1335" t="str">
        <f>TEXT(Table_Query_from_Great_Plains[[#This Row],[ITEMNMBR]],0)</f>
        <v>KDSF02</v>
      </c>
      <c r="C1335" t="s">
        <v>2509</v>
      </c>
      <c r="D1335" t="s">
        <v>13</v>
      </c>
      <c r="E1335">
        <v>0</v>
      </c>
      <c r="F1335">
        <v>112</v>
      </c>
    </row>
    <row r="1336" spans="1:6" x14ac:dyDescent="0.25">
      <c r="A1336" t="s">
        <v>4103</v>
      </c>
      <c r="B1336" t="str">
        <f>TEXT(Table_Query_from_Great_Plains[[#This Row],[ITEMNMBR]],0)</f>
        <v>KDSI01</v>
      </c>
      <c r="C1336" t="s">
        <v>4104</v>
      </c>
      <c r="D1336" t="s">
        <v>13</v>
      </c>
      <c r="E1336">
        <v>0</v>
      </c>
      <c r="F1336">
        <v>124.99</v>
      </c>
    </row>
    <row r="1337" spans="1:6" x14ac:dyDescent="0.25">
      <c r="A1337" t="s">
        <v>4105</v>
      </c>
      <c r="B1337" t="str">
        <f>TEXT(Table_Query_from_Great_Plains[[#This Row],[ITEMNMBR]],0)</f>
        <v>KDSK01</v>
      </c>
      <c r="C1337" t="s">
        <v>4106</v>
      </c>
      <c r="D1337" t="s">
        <v>13</v>
      </c>
      <c r="E1337">
        <v>0</v>
      </c>
      <c r="F1337">
        <v>62.99</v>
      </c>
    </row>
    <row r="1338" spans="1:6" x14ac:dyDescent="0.25">
      <c r="A1338" t="s">
        <v>4107</v>
      </c>
      <c r="B1338" t="str">
        <f>TEXT(Table_Query_from_Great_Plains[[#This Row],[ITEMNMBR]],0)</f>
        <v>KDSM01</v>
      </c>
      <c r="C1338" t="s">
        <v>4849</v>
      </c>
      <c r="D1338" t="s">
        <v>13</v>
      </c>
      <c r="E1338">
        <v>1</v>
      </c>
      <c r="F1338">
        <v>100</v>
      </c>
    </row>
    <row r="1339" spans="1:6" x14ac:dyDescent="0.25">
      <c r="A1339" t="s">
        <v>4108</v>
      </c>
      <c r="B1339" t="str">
        <f>TEXT(Table_Query_from_Great_Plains[[#This Row],[ITEMNMBR]],0)</f>
        <v>KDSM02</v>
      </c>
      <c r="C1339" t="s">
        <v>4109</v>
      </c>
      <c r="D1339" t="s">
        <v>13</v>
      </c>
      <c r="E1339">
        <v>1</v>
      </c>
      <c r="F1339">
        <v>79.989999999999995</v>
      </c>
    </row>
    <row r="1340" spans="1:6" x14ac:dyDescent="0.25">
      <c r="A1340" t="s">
        <v>4110</v>
      </c>
      <c r="B1340" t="str">
        <f>TEXT(Table_Query_from_Great_Plains[[#This Row],[ITEMNMBR]],0)</f>
        <v>KDSM03</v>
      </c>
      <c r="C1340" t="s">
        <v>4111</v>
      </c>
      <c r="D1340" t="s">
        <v>13</v>
      </c>
      <c r="E1340">
        <v>1</v>
      </c>
      <c r="F1340">
        <v>124.99</v>
      </c>
    </row>
    <row r="1341" spans="1:6" x14ac:dyDescent="0.25">
      <c r="A1341" t="s">
        <v>4112</v>
      </c>
      <c r="B1341" t="str">
        <f>TEXT(Table_Query_from_Great_Plains[[#This Row],[ITEMNMBR]],0)</f>
        <v>KDSM04</v>
      </c>
      <c r="C1341" t="s">
        <v>4113</v>
      </c>
      <c r="D1341" t="s">
        <v>13</v>
      </c>
      <c r="E1341">
        <v>0</v>
      </c>
      <c r="F1341">
        <v>79.989999999999995</v>
      </c>
    </row>
    <row r="1342" spans="1:6" x14ac:dyDescent="0.25">
      <c r="A1342" t="s">
        <v>4114</v>
      </c>
      <c r="B1342" t="str">
        <f>TEXT(Table_Query_from_Great_Plains[[#This Row],[ITEMNMBR]],0)</f>
        <v>KDSM05</v>
      </c>
      <c r="C1342" t="s">
        <v>4115</v>
      </c>
      <c r="D1342" t="s">
        <v>13</v>
      </c>
      <c r="E1342">
        <v>0</v>
      </c>
      <c r="F1342">
        <v>100</v>
      </c>
    </row>
    <row r="1343" spans="1:6" x14ac:dyDescent="0.25">
      <c r="A1343" t="s">
        <v>2510</v>
      </c>
      <c r="B1343" t="str">
        <f>TEXT(Table_Query_from_Great_Plains[[#This Row],[ITEMNMBR]],0)</f>
        <v>KDST01</v>
      </c>
      <c r="C1343" t="s">
        <v>2511</v>
      </c>
      <c r="D1343" t="s">
        <v>13</v>
      </c>
      <c r="E1343">
        <v>1</v>
      </c>
      <c r="F1343">
        <v>196.99</v>
      </c>
    </row>
    <row r="1344" spans="1:6" x14ac:dyDescent="0.25">
      <c r="A1344" t="s">
        <v>4116</v>
      </c>
      <c r="B1344" t="str">
        <f>TEXT(Table_Query_from_Great_Plains[[#This Row],[ITEMNMBR]],0)</f>
        <v>KDSTN1</v>
      </c>
      <c r="C1344" t="s">
        <v>4117</v>
      </c>
      <c r="D1344" t="s">
        <v>13</v>
      </c>
      <c r="E1344">
        <v>1</v>
      </c>
      <c r="F1344">
        <v>150</v>
      </c>
    </row>
    <row r="1345" spans="1:6" x14ac:dyDescent="0.25">
      <c r="A1345" t="s">
        <v>4118</v>
      </c>
      <c r="B1345" t="str">
        <f>TEXT(Table_Query_from_Great_Plains[[#This Row],[ITEMNMBR]],0)</f>
        <v>KDSW01</v>
      </c>
      <c r="C1345" t="s">
        <v>4119</v>
      </c>
      <c r="D1345" t="s">
        <v>13</v>
      </c>
      <c r="E1345">
        <v>0</v>
      </c>
      <c r="F1345">
        <v>49.99</v>
      </c>
    </row>
    <row r="1346" spans="1:6" x14ac:dyDescent="0.25">
      <c r="A1346" t="s">
        <v>4120</v>
      </c>
      <c r="B1346" t="str">
        <f>TEXT(Table_Query_from_Great_Plains[[#This Row],[ITEMNMBR]],0)</f>
        <v>KDSY01</v>
      </c>
      <c r="C1346" t="s">
        <v>4121</v>
      </c>
      <c r="D1346" t="s">
        <v>13</v>
      </c>
      <c r="E1346">
        <v>1</v>
      </c>
      <c r="F1346">
        <v>150</v>
      </c>
    </row>
    <row r="1347" spans="1:6" x14ac:dyDescent="0.25">
      <c r="A1347" t="s">
        <v>2367</v>
      </c>
      <c r="B1347" t="str">
        <f>TEXT(Table_Query_from_Great_Plains[[#This Row],[ITEMNMBR]],0)</f>
        <v>KDTD02</v>
      </c>
      <c r="C1347" t="s">
        <v>2512</v>
      </c>
      <c r="D1347" t="s">
        <v>13</v>
      </c>
      <c r="E1347">
        <v>1</v>
      </c>
      <c r="F1347">
        <v>276.99</v>
      </c>
    </row>
    <row r="1348" spans="1:6" x14ac:dyDescent="0.25">
      <c r="A1348" t="s">
        <v>2368</v>
      </c>
      <c r="B1348" t="str">
        <f>TEXT(Table_Query_from_Great_Plains[[#This Row],[ITEMNMBR]],0)</f>
        <v>KDTD03</v>
      </c>
      <c r="C1348" t="s">
        <v>2513</v>
      </c>
      <c r="D1348" t="s">
        <v>13</v>
      </c>
      <c r="E1348">
        <v>1</v>
      </c>
      <c r="F1348">
        <v>364.99</v>
      </c>
    </row>
    <row r="1349" spans="1:6" x14ac:dyDescent="0.25">
      <c r="A1349" t="s">
        <v>2369</v>
      </c>
      <c r="B1349" t="str">
        <f>TEXT(Table_Query_from_Great_Plains[[#This Row],[ITEMNMBR]],0)</f>
        <v>KDTD04</v>
      </c>
      <c r="C1349" t="s">
        <v>4850</v>
      </c>
      <c r="D1349" t="s">
        <v>13</v>
      </c>
      <c r="E1349">
        <v>1</v>
      </c>
      <c r="F1349">
        <v>157.99</v>
      </c>
    </row>
    <row r="1350" spans="1:6" x14ac:dyDescent="0.25">
      <c r="A1350" t="s">
        <v>4122</v>
      </c>
      <c r="B1350" t="str">
        <f>TEXT(Table_Query_from_Great_Plains[[#This Row],[ITEMNMBR]],0)</f>
        <v>KDUS01</v>
      </c>
      <c r="C1350" t="s">
        <v>4123</v>
      </c>
      <c r="D1350" t="s">
        <v>13</v>
      </c>
      <c r="E1350">
        <v>0</v>
      </c>
      <c r="F1350">
        <v>30.99</v>
      </c>
    </row>
    <row r="1351" spans="1:6" x14ac:dyDescent="0.25">
      <c r="A1351" t="s">
        <v>4124</v>
      </c>
      <c r="B1351" t="str">
        <f>TEXT(Table_Query_from_Great_Plains[[#This Row],[ITEMNMBR]],0)</f>
        <v>KDUS02</v>
      </c>
      <c r="C1351" t="s">
        <v>4125</v>
      </c>
      <c r="D1351" t="s">
        <v>13</v>
      </c>
      <c r="E1351">
        <v>0</v>
      </c>
      <c r="F1351">
        <v>43.99</v>
      </c>
    </row>
    <row r="1352" spans="1:6" x14ac:dyDescent="0.25">
      <c r="A1352" t="s">
        <v>4126</v>
      </c>
      <c r="B1352" t="str">
        <f>TEXT(Table_Query_from_Great_Plains[[#This Row],[ITEMNMBR]],0)</f>
        <v>KDUS03</v>
      </c>
      <c r="C1352" t="s">
        <v>4127</v>
      </c>
      <c r="D1352" t="s">
        <v>13</v>
      </c>
      <c r="E1352">
        <v>0</v>
      </c>
      <c r="F1352">
        <v>56.99</v>
      </c>
    </row>
    <row r="1353" spans="1:6" x14ac:dyDescent="0.25">
      <c r="A1353" t="s">
        <v>4851</v>
      </c>
      <c r="B1353" t="str">
        <f>TEXT(Table_Query_from_Great_Plains[[#This Row],[ITEMNMBR]],0)</f>
        <v>KP02CP</v>
      </c>
      <c r="C1353" t="s">
        <v>4838</v>
      </c>
      <c r="D1353" t="s">
        <v>13</v>
      </c>
      <c r="E1353">
        <v>0</v>
      </c>
      <c r="F1353">
        <v>44.99</v>
      </c>
    </row>
    <row r="1354" spans="1:6" x14ac:dyDescent="0.25">
      <c r="A1354" t="s">
        <v>2235</v>
      </c>
      <c r="B1354" t="str">
        <f>TEXT(Table_Query_from_Great_Plains[[#This Row],[ITEMNMBR]],0)</f>
        <v>KP0303</v>
      </c>
      <c r="C1354" t="s">
        <v>4852</v>
      </c>
      <c r="D1354" t="s">
        <v>13</v>
      </c>
      <c r="E1354">
        <v>0</v>
      </c>
      <c r="F1354">
        <v>49.99</v>
      </c>
    </row>
    <row r="1355" spans="1:6" x14ac:dyDescent="0.25">
      <c r="A1355" t="s">
        <v>4128</v>
      </c>
      <c r="B1355" t="str">
        <f>TEXT(Table_Query_from_Great_Plains[[#This Row],[ITEMNMBR]],0)</f>
        <v>KPB055</v>
      </c>
      <c r="C1355" t="s">
        <v>4129</v>
      </c>
      <c r="D1355" t="s">
        <v>13</v>
      </c>
      <c r="E1355">
        <v>0</v>
      </c>
      <c r="F1355">
        <v>45.03</v>
      </c>
    </row>
    <row r="1356" spans="1:6" x14ac:dyDescent="0.25">
      <c r="A1356" t="s">
        <v>2021</v>
      </c>
      <c r="B1356" t="str">
        <f>TEXT(Table_Query_from_Great_Plains[[#This Row],[ITEMNMBR]],0)</f>
        <v>KPB063</v>
      </c>
      <c r="C1356" t="s">
        <v>2236</v>
      </c>
      <c r="D1356" t="s">
        <v>13</v>
      </c>
      <c r="E1356">
        <v>0</v>
      </c>
      <c r="F1356">
        <v>47.86</v>
      </c>
    </row>
    <row r="1357" spans="1:6" x14ac:dyDescent="0.25">
      <c r="A1357" t="s">
        <v>2022</v>
      </c>
      <c r="B1357" t="str">
        <f>TEXT(Table_Query_from_Great_Plains[[#This Row],[ITEMNMBR]],0)</f>
        <v>KPB064</v>
      </c>
      <c r="C1357" t="s">
        <v>2237</v>
      </c>
      <c r="D1357" t="s">
        <v>13</v>
      </c>
      <c r="E1357">
        <v>0</v>
      </c>
      <c r="F1357">
        <v>47.86</v>
      </c>
    </row>
    <row r="1358" spans="1:6" x14ac:dyDescent="0.25">
      <c r="A1358" t="s">
        <v>4130</v>
      </c>
      <c r="B1358" t="str">
        <f>TEXT(Table_Query_from_Great_Plains[[#This Row],[ITEMNMBR]],0)</f>
        <v>KPB113</v>
      </c>
      <c r="C1358" t="s">
        <v>4131</v>
      </c>
      <c r="D1358" t="s">
        <v>13</v>
      </c>
      <c r="E1358">
        <v>0</v>
      </c>
      <c r="F1358">
        <v>0</v>
      </c>
    </row>
    <row r="1359" spans="1:6" x14ac:dyDescent="0.25">
      <c r="A1359" t="s">
        <v>4853</v>
      </c>
      <c r="B1359" t="str">
        <f>TEXT(Table_Query_from_Great_Plains[[#This Row],[ITEMNMBR]],0)</f>
        <v>KPSG118-C25</v>
      </c>
      <c r="C1359" t="s">
        <v>4854</v>
      </c>
      <c r="D1359" t="s">
        <v>13</v>
      </c>
      <c r="E1359">
        <v>0</v>
      </c>
      <c r="F1359">
        <v>53.75</v>
      </c>
    </row>
    <row r="1360" spans="1:6" x14ac:dyDescent="0.25">
      <c r="A1360" t="s">
        <v>4132</v>
      </c>
      <c r="B1360" t="str">
        <f>TEXT(Table_Query_from_Great_Plains[[#This Row],[ITEMNMBR]],0)</f>
        <v>KR01AC</v>
      </c>
      <c r="C1360" t="s">
        <v>4855</v>
      </c>
      <c r="D1360" t="s">
        <v>13</v>
      </c>
      <c r="E1360">
        <v>0</v>
      </c>
      <c r="F1360">
        <v>44.99</v>
      </c>
    </row>
    <row r="1361" spans="1:6" x14ac:dyDescent="0.25">
      <c r="A1361" t="s">
        <v>4133</v>
      </c>
      <c r="B1361" t="str">
        <f>TEXT(Table_Query_from_Great_Plains[[#This Row],[ITEMNMBR]],0)</f>
        <v>KR01CF</v>
      </c>
      <c r="C1361" t="s">
        <v>4134</v>
      </c>
      <c r="D1361" t="s">
        <v>13</v>
      </c>
      <c r="E1361">
        <v>0</v>
      </c>
      <c r="F1361">
        <v>89.99</v>
      </c>
    </row>
    <row r="1362" spans="1:6" x14ac:dyDescent="0.25">
      <c r="A1362" t="s">
        <v>4135</v>
      </c>
      <c r="B1362" t="str">
        <f>TEXT(Table_Query_from_Great_Plains[[#This Row],[ITEMNMBR]],0)</f>
        <v>KR01LS</v>
      </c>
      <c r="C1362" t="s">
        <v>4136</v>
      </c>
      <c r="D1362" t="s">
        <v>13</v>
      </c>
      <c r="E1362">
        <v>0</v>
      </c>
      <c r="F1362">
        <v>59.99</v>
      </c>
    </row>
    <row r="1363" spans="1:6" x14ac:dyDescent="0.25">
      <c r="A1363" t="s">
        <v>4137</v>
      </c>
      <c r="B1363" t="str">
        <f>TEXT(Table_Query_from_Great_Plains[[#This Row],[ITEMNMBR]],0)</f>
        <v>KR01NB</v>
      </c>
      <c r="C1363" t="s">
        <v>4138</v>
      </c>
      <c r="D1363" t="s">
        <v>13</v>
      </c>
      <c r="E1363">
        <v>0</v>
      </c>
      <c r="F1363">
        <v>49.99</v>
      </c>
    </row>
    <row r="1364" spans="1:6" x14ac:dyDescent="0.25">
      <c r="A1364" t="s">
        <v>4139</v>
      </c>
      <c r="B1364" t="str">
        <f>TEXT(Table_Query_from_Great_Plains[[#This Row],[ITEMNMBR]],0)</f>
        <v>KR01SS</v>
      </c>
      <c r="C1364" t="s">
        <v>4140</v>
      </c>
      <c r="D1364" t="s">
        <v>13</v>
      </c>
      <c r="E1364">
        <v>0</v>
      </c>
      <c r="F1364">
        <v>69.989999999999995</v>
      </c>
    </row>
    <row r="1365" spans="1:6" x14ac:dyDescent="0.25">
      <c r="A1365" t="s">
        <v>4141</v>
      </c>
      <c r="B1365" t="str">
        <f>TEXT(Table_Query_from_Great_Plains[[#This Row],[ITEMNMBR]],0)</f>
        <v>KR01TR</v>
      </c>
      <c r="C1365" t="s">
        <v>4142</v>
      </c>
      <c r="D1365" t="s">
        <v>13</v>
      </c>
      <c r="E1365">
        <v>0</v>
      </c>
      <c r="F1365">
        <v>54.99</v>
      </c>
    </row>
    <row r="1366" spans="1:6" x14ac:dyDescent="0.25">
      <c r="A1366" t="s">
        <v>4143</v>
      </c>
      <c r="B1366" t="str">
        <f>TEXT(Table_Query_from_Great_Plains[[#This Row],[ITEMNMBR]],0)</f>
        <v>KR01TT</v>
      </c>
      <c r="C1366" t="s">
        <v>4144</v>
      </c>
      <c r="D1366" t="s">
        <v>13</v>
      </c>
      <c r="E1366">
        <v>0</v>
      </c>
      <c r="F1366">
        <v>59.99</v>
      </c>
    </row>
    <row r="1367" spans="1:6" x14ac:dyDescent="0.25">
      <c r="A1367" t="s">
        <v>4145</v>
      </c>
      <c r="B1367" t="str">
        <f>TEXT(Table_Query_from_Great_Plains[[#This Row],[ITEMNMBR]],0)</f>
        <v>KR01US</v>
      </c>
      <c r="C1367" t="s">
        <v>4146</v>
      </c>
      <c r="D1367" t="s">
        <v>13</v>
      </c>
      <c r="E1367">
        <v>0</v>
      </c>
      <c r="F1367">
        <v>59.99</v>
      </c>
    </row>
    <row r="1368" spans="1:6" x14ac:dyDescent="0.25">
      <c r="A1368" t="s">
        <v>4147</v>
      </c>
      <c r="B1368" t="str">
        <f>TEXT(Table_Query_from_Great_Plains[[#This Row],[ITEMNMBR]],0)</f>
        <v>KR01VA</v>
      </c>
      <c r="C1368" t="s">
        <v>4148</v>
      </c>
      <c r="D1368" t="s">
        <v>13</v>
      </c>
      <c r="E1368">
        <v>0</v>
      </c>
      <c r="F1368">
        <v>69.989999999999995</v>
      </c>
    </row>
    <row r="1369" spans="1:6" x14ac:dyDescent="0.25">
      <c r="A1369" t="s">
        <v>4149</v>
      </c>
      <c r="B1369" t="str">
        <f>TEXT(Table_Query_from_Great_Plains[[#This Row],[ITEMNMBR]],0)</f>
        <v>KR01WF</v>
      </c>
      <c r="C1369" t="s">
        <v>4150</v>
      </c>
      <c r="D1369" t="s">
        <v>13</v>
      </c>
      <c r="E1369">
        <v>1</v>
      </c>
      <c r="F1369">
        <v>64.989999999999995</v>
      </c>
    </row>
    <row r="1370" spans="1:6" x14ac:dyDescent="0.25">
      <c r="A1370" t="s">
        <v>4151</v>
      </c>
      <c r="B1370" t="str">
        <f>TEXT(Table_Query_from_Great_Plains[[#This Row],[ITEMNMBR]],0)</f>
        <v>KR01YT</v>
      </c>
      <c r="C1370" t="s">
        <v>4152</v>
      </c>
      <c r="D1370" t="s">
        <v>13</v>
      </c>
      <c r="E1370">
        <v>1</v>
      </c>
      <c r="F1370">
        <v>149.99</v>
      </c>
    </row>
    <row r="1371" spans="1:6" x14ac:dyDescent="0.25">
      <c r="A1371" t="s">
        <v>4153</v>
      </c>
      <c r="B1371" t="str">
        <f>TEXT(Table_Query_from_Great_Plains[[#This Row],[ITEMNMBR]],0)</f>
        <v>KR02AC</v>
      </c>
      <c r="C1371" t="s">
        <v>4856</v>
      </c>
      <c r="D1371" t="s">
        <v>13</v>
      </c>
      <c r="E1371">
        <v>0</v>
      </c>
      <c r="F1371">
        <v>69.989999999999995</v>
      </c>
    </row>
    <row r="1372" spans="1:6" x14ac:dyDescent="0.25">
      <c r="A1372" t="s">
        <v>4154</v>
      </c>
      <c r="B1372" t="str">
        <f>TEXT(Table_Query_from_Great_Plains[[#This Row],[ITEMNMBR]],0)</f>
        <v>KR02LS</v>
      </c>
      <c r="C1372" t="s">
        <v>4155</v>
      </c>
      <c r="D1372" t="s">
        <v>13</v>
      </c>
      <c r="E1372">
        <v>0</v>
      </c>
      <c r="F1372">
        <v>59.99</v>
      </c>
    </row>
    <row r="1373" spans="1:6" x14ac:dyDescent="0.25">
      <c r="A1373" t="s">
        <v>4156</v>
      </c>
      <c r="B1373" t="str">
        <f>TEXT(Table_Query_from_Great_Plains[[#This Row],[ITEMNMBR]],0)</f>
        <v>KR02SS</v>
      </c>
      <c r="C1373" t="s">
        <v>4157</v>
      </c>
      <c r="D1373" t="s">
        <v>13</v>
      </c>
      <c r="E1373">
        <v>0</v>
      </c>
      <c r="F1373">
        <v>44.99</v>
      </c>
    </row>
    <row r="1374" spans="1:6" x14ac:dyDescent="0.25">
      <c r="A1374" t="s">
        <v>4158</v>
      </c>
      <c r="B1374" t="str">
        <f>TEXT(Table_Query_from_Great_Plains[[#This Row],[ITEMNMBR]],0)</f>
        <v>KR02TRI</v>
      </c>
      <c r="C1374" t="s">
        <v>4159</v>
      </c>
      <c r="D1374" t="s">
        <v>13</v>
      </c>
      <c r="E1374">
        <v>0</v>
      </c>
      <c r="F1374">
        <v>49.99</v>
      </c>
    </row>
    <row r="1375" spans="1:6" x14ac:dyDescent="0.25">
      <c r="A1375" t="s">
        <v>4160</v>
      </c>
      <c r="B1375" t="str">
        <f>TEXT(Table_Query_from_Great_Plains[[#This Row],[ITEMNMBR]],0)</f>
        <v>KR02VA</v>
      </c>
      <c r="C1375" t="s">
        <v>4161</v>
      </c>
      <c r="D1375" t="s">
        <v>13</v>
      </c>
      <c r="E1375">
        <v>0</v>
      </c>
      <c r="F1375">
        <v>109.99</v>
      </c>
    </row>
    <row r="1376" spans="1:6" x14ac:dyDescent="0.25">
      <c r="A1376" t="s">
        <v>4515</v>
      </c>
      <c r="B1376" t="str">
        <f>TEXT(Table_Query_from_Great_Plains[[#This Row],[ITEMNMBR]],0)</f>
        <v>KR02WF</v>
      </c>
      <c r="C1376" t="s">
        <v>4516</v>
      </c>
      <c r="D1376" t="s">
        <v>13</v>
      </c>
      <c r="E1376">
        <v>0</v>
      </c>
      <c r="F1376">
        <v>39.99</v>
      </c>
    </row>
    <row r="1377" spans="1:6" x14ac:dyDescent="0.25">
      <c r="A1377" t="s">
        <v>4162</v>
      </c>
      <c r="B1377" t="str">
        <f>TEXT(Table_Query_from_Great_Plains[[#This Row],[ITEMNMBR]],0)</f>
        <v>KR02YT</v>
      </c>
      <c r="C1377" t="s">
        <v>4163</v>
      </c>
      <c r="D1377" t="s">
        <v>13</v>
      </c>
      <c r="E1377">
        <v>1</v>
      </c>
      <c r="F1377">
        <v>99.99</v>
      </c>
    </row>
    <row r="1378" spans="1:6" x14ac:dyDescent="0.25">
      <c r="A1378" t="s">
        <v>4164</v>
      </c>
      <c r="B1378" t="str">
        <f>TEXT(Table_Query_from_Great_Plains[[#This Row],[ITEMNMBR]],0)</f>
        <v>KR03SS</v>
      </c>
      <c r="C1378" t="s">
        <v>4165</v>
      </c>
      <c r="D1378" t="s">
        <v>13</v>
      </c>
      <c r="E1378">
        <v>1</v>
      </c>
      <c r="F1378">
        <v>49.99</v>
      </c>
    </row>
    <row r="1379" spans="1:6" x14ac:dyDescent="0.25">
      <c r="A1379" t="s">
        <v>4166</v>
      </c>
      <c r="B1379" t="str">
        <f>TEXT(Table_Query_from_Great_Plains[[#This Row],[ITEMNMBR]],0)</f>
        <v>KR04SS</v>
      </c>
      <c r="C1379" t="s">
        <v>4167</v>
      </c>
      <c r="D1379" t="s">
        <v>13</v>
      </c>
      <c r="E1379">
        <v>0</v>
      </c>
      <c r="F1379">
        <v>33.99</v>
      </c>
    </row>
    <row r="1380" spans="1:6" x14ac:dyDescent="0.25">
      <c r="A1380" t="s">
        <v>2370</v>
      </c>
      <c r="B1380" t="str">
        <f>TEXT(Table_Query_from_Great_Plains[[#This Row],[ITEMNMBR]],0)</f>
        <v>KSST01</v>
      </c>
      <c r="C1380" t="s">
        <v>2371</v>
      </c>
      <c r="D1380" t="s">
        <v>13</v>
      </c>
      <c r="E1380">
        <v>0</v>
      </c>
      <c r="F1380">
        <v>100</v>
      </c>
    </row>
    <row r="1381" spans="1:6" x14ac:dyDescent="0.25">
      <c r="A1381" t="s">
        <v>2372</v>
      </c>
      <c r="B1381" t="str">
        <f>TEXT(Table_Query_from_Great_Plains[[#This Row],[ITEMNMBR]],0)</f>
        <v>KSST02</v>
      </c>
      <c r="C1381" t="s">
        <v>2373</v>
      </c>
      <c r="D1381" t="s">
        <v>13</v>
      </c>
      <c r="E1381">
        <v>0</v>
      </c>
      <c r="F1381">
        <v>100</v>
      </c>
    </row>
    <row r="1382" spans="1:6" x14ac:dyDescent="0.25">
      <c r="A1382" t="s">
        <v>2514</v>
      </c>
      <c r="B1382" t="str">
        <f>TEXT(Table_Query_from_Great_Plains[[#This Row],[ITEMNMBR]],0)</f>
        <v>KSST03</v>
      </c>
      <c r="C1382" t="s">
        <v>2515</v>
      </c>
      <c r="D1382" t="s">
        <v>13</v>
      </c>
      <c r="E1382">
        <v>0</v>
      </c>
      <c r="F1382">
        <v>100</v>
      </c>
    </row>
    <row r="1383" spans="1:6" x14ac:dyDescent="0.25">
      <c r="A1383" t="s">
        <v>2516</v>
      </c>
      <c r="B1383" t="str">
        <f>TEXT(Table_Query_from_Great_Plains[[#This Row],[ITEMNMBR]],0)</f>
        <v>KSST04</v>
      </c>
      <c r="C1383" t="s">
        <v>2517</v>
      </c>
      <c r="D1383" t="s">
        <v>13</v>
      </c>
      <c r="E1383">
        <v>0</v>
      </c>
      <c r="F1383">
        <v>100</v>
      </c>
    </row>
    <row r="1384" spans="1:6" x14ac:dyDescent="0.25">
      <c r="A1384" t="s">
        <v>2518</v>
      </c>
      <c r="B1384" t="str">
        <f>TEXT(Table_Query_from_Great_Plains[[#This Row],[ITEMNMBR]],0)</f>
        <v>LBR001</v>
      </c>
      <c r="C1384" t="s">
        <v>2519</v>
      </c>
      <c r="D1384" t="s">
        <v>13</v>
      </c>
      <c r="E1384">
        <v>0</v>
      </c>
      <c r="F1384">
        <v>100</v>
      </c>
    </row>
    <row r="1385" spans="1:6" x14ac:dyDescent="0.25">
      <c r="A1385" t="s">
        <v>4990</v>
      </c>
      <c r="B1385" t="str">
        <f>TEXT(Table_Query_from_Great_Plains[[#This Row],[ITEMNMBR]],0)</f>
        <v>LD1002</v>
      </c>
      <c r="C1385" t="s">
        <v>5155</v>
      </c>
      <c r="D1385" t="s">
        <v>13</v>
      </c>
      <c r="E1385">
        <v>0</v>
      </c>
      <c r="F1385">
        <v>720</v>
      </c>
    </row>
    <row r="1386" spans="1:6" x14ac:dyDescent="0.25">
      <c r="A1386" t="s">
        <v>4991</v>
      </c>
      <c r="B1386" t="str">
        <f>TEXT(Table_Query_from_Great_Plains[[#This Row],[ITEMNMBR]],0)</f>
        <v>LD1004</v>
      </c>
      <c r="C1386" t="s">
        <v>5156</v>
      </c>
      <c r="D1386" t="s">
        <v>13</v>
      </c>
      <c r="E1386">
        <v>0</v>
      </c>
      <c r="F1386">
        <v>936</v>
      </c>
    </row>
    <row r="1387" spans="1:6" x14ac:dyDescent="0.25">
      <c r="A1387" t="s">
        <v>154</v>
      </c>
      <c r="B1387" t="str">
        <f>TEXT(Table_Query_from_Great_Plains[[#This Row],[ITEMNMBR]],0)</f>
        <v>LON039</v>
      </c>
      <c r="C1387" t="s">
        <v>4857</v>
      </c>
      <c r="D1387" t="s">
        <v>13</v>
      </c>
      <c r="E1387">
        <v>0</v>
      </c>
      <c r="F1387">
        <v>100</v>
      </c>
    </row>
    <row r="1388" spans="1:6" x14ac:dyDescent="0.25">
      <c r="A1388" t="s">
        <v>5263</v>
      </c>
      <c r="B1388" t="str">
        <f>TEXT(Table_Query_from_Great_Plains[[#This Row],[ITEMNMBR]],0)</f>
        <v>MCM013</v>
      </c>
      <c r="C1388" t="s">
        <v>5264</v>
      </c>
      <c r="D1388" t="s">
        <v>13</v>
      </c>
      <c r="E1388">
        <v>0</v>
      </c>
      <c r="F1388">
        <v>11.9</v>
      </c>
    </row>
    <row r="1389" spans="1:6" x14ac:dyDescent="0.25">
      <c r="A1389" t="s">
        <v>1919</v>
      </c>
      <c r="B1389" t="str">
        <f>TEXT(Table_Query_from_Great_Plains[[#This Row],[ITEMNMBR]],0)</f>
        <v>MFCW08</v>
      </c>
      <c r="C1389" t="s">
        <v>4858</v>
      </c>
      <c r="D1389" t="s">
        <v>13</v>
      </c>
      <c r="E1389">
        <v>0</v>
      </c>
      <c r="F1389">
        <v>79.989999999999995</v>
      </c>
    </row>
    <row r="1390" spans="1:6" x14ac:dyDescent="0.25">
      <c r="A1390" t="s">
        <v>2023</v>
      </c>
      <c r="B1390" t="str">
        <f>TEXT(Table_Query_from_Great_Plains[[#This Row],[ITEMNMBR]],0)</f>
        <v>MFCW10</v>
      </c>
      <c r="C1390" t="s">
        <v>4859</v>
      </c>
      <c r="D1390" t="s">
        <v>13</v>
      </c>
      <c r="E1390">
        <v>0</v>
      </c>
      <c r="F1390">
        <v>199.99</v>
      </c>
    </row>
    <row r="1391" spans="1:6" x14ac:dyDescent="0.25">
      <c r="A1391" t="s">
        <v>2238</v>
      </c>
      <c r="B1391" t="str">
        <f>TEXT(Table_Query_from_Great_Plains[[#This Row],[ITEMNMBR]],0)</f>
        <v>MFCW12</v>
      </c>
      <c r="C1391" t="s">
        <v>2239</v>
      </c>
      <c r="D1391" t="s">
        <v>13</v>
      </c>
      <c r="E1391">
        <v>0</v>
      </c>
      <c r="F1391">
        <v>315</v>
      </c>
    </row>
    <row r="1392" spans="1:6" x14ac:dyDescent="0.25">
      <c r="A1392" t="s">
        <v>1854</v>
      </c>
      <c r="B1392" t="str">
        <f>TEXT(Table_Query_from_Great_Plains[[#This Row],[ITEMNMBR]],0)</f>
        <v>MFCW4</v>
      </c>
      <c r="C1392" t="s">
        <v>1855</v>
      </c>
      <c r="D1392" t="s">
        <v>13</v>
      </c>
      <c r="E1392">
        <v>0</v>
      </c>
      <c r="F1392">
        <v>315</v>
      </c>
    </row>
    <row r="1393" spans="1:6" x14ac:dyDescent="0.25">
      <c r="A1393" t="s">
        <v>2024</v>
      </c>
      <c r="B1393" t="str">
        <f>TEXT(Table_Query_from_Great_Plains[[#This Row],[ITEMNMBR]],0)</f>
        <v>PRETICKET</v>
      </c>
      <c r="C1393" t="s">
        <v>4860</v>
      </c>
      <c r="D1393" t="s">
        <v>13</v>
      </c>
      <c r="E1393">
        <v>0</v>
      </c>
      <c r="F1393">
        <v>0.05</v>
      </c>
    </row>
    <row r="1394" spans="1:6" x14ac:dyDescent="0.25">
      <c r="A1394" t="s">
        <v>5331</v>
      </c>
      <c r="B1394" t="str">
        <f>TEXT(Table_Query_from_Great_Plains[[#This Row],[ITEMNMBR]],0)</f>
        <v>RA01BA</v>
      </c>
      <c r="C1394" t="s">
        <v>5332</v>
      </c>
      <c r="D1394" t="s">
        <v>13</v>
      </c>
      <c r="E1394">
        <v>1</v>
      </c>
      <c r="F1394">
        <v>167.99</v>
      </c>
    </row>
    <row r="1395" spans="1:6" x14ac:dyDescent="0.25">
      <c r="A1395" t="s">
        <v>57</v>
      </c>
      <c r="B1395" t="str">
        <f>TEXT(Table_Query_from_Great_Plains[[#This Row],[ITEMNMBR]],0)</f>
        <v>REFUND</v>
      </c>
      <c r="C1395" t="s">
        <v>58</v>
      </c>
      <c r="D1395" t="s">
        <v>13</v>
      </c>
      <c r="E1395">
        <v>0</v>
      </c>
      <c r="F1395">
        <v>0</v>
      </c>
    </row>
    <row r="1396" spans="1:6" x14ac:dyDescent="0.25">
      <c r="A1396" t="s">
        <v>152</v>
      </c>
      <c r="B1396" t="str">
        <f>TEXT(Table_Query_from_Great_Plains[[#This Row],[ITEMNMBR]],0)</f>
        <v>REFUND DROP SHIP</v>
      </c>
      <c r="C1396" t="s">
        <v>2520</v>
      </c>
      <c r="D1396" t="s">
        <v>13</v>
      </c>
      <c r="E1396">
        <v>0</v>
      </c>
      <c r="F1396">
        <v>0</v>
      </c>
    </row>
    <row r="1397" spans="1:6" x14ac:dyDescent="0.25">
      <c r="A1397" t="s">
        <v>58</v>
      </c>
      <c r="B1397" t="str">
        <f>TEXT(Table_Query_from_Great_Plains[[#This Row],[ITEMNMBR]],0)</f>
        <v>REFUND FRUIT &amp; GOURMET</v>
      </c>
      <c r="C1397" t="s">
        <v>58</v>
      </c>
      <c r="D1397" t="s">
        <v>13</v>
      </c>
      <c r="E1397">
        <v>0</v>
      </c>
      <c r="F1397">
        <v>0</v>
      </c>
    </row>
    <row r="1398" spans="1:6" x14ac:dyDescent="0.25">
      <c r="A1398" t="s">
        <v>151</v>
      </c>
      <c r="B1398" t="str">
        <f>TEXT(Table_Query_from_Great_Plains[[#This Row],[ITEMNMBR]],0)</f>
        <v>REFUND GIFTWARE</v>
      </c>
      <c r="C1398" t="s">
        <v>151</v>
      </c>
      <c r="D1398" t="s">
        <v>13</v>
      </c>
      <c r="E1398">
        <v>0</v>
      </c>
      <c r="F1398">
        <v>0</v>
      </c>
    </row>
    <row r="1399" spans="1:6" x14ac:dyDescent="0.25">
      <c r="A1399" t="s">
        <v>1055</v>
      </c>
      <c r="B1399" t="str">
        <f>TEXT(Table_Query_from_Great_Plains[[#This Row],[ITEMNMBR]],0)</f>
        <v>REFUND WIRE OUT</v>
      </c>
      <c r="C1399" t="s">
        <v>1055</v>
      </c>
      <c r="D1399" t="s">
        <v>13</v>
      </c>
      <c r="E1399">
        <v>0</v>
      </c>
      <c r="F1399">
        <v>0</v>
      </c>
    </row>
    <row r="1400" spans="1:6" x14ac:dyDescent="0.25">
      <c r="A1400" t="s">
        <v>1054</v>
      </c>
      <c r="B1400" t="str">
        <f>TEXT(Table_Query_from_Great_Plains[[#This Row],[ITEMNMBR]],0)</f>
        <v>REFUND WIRE OUT FEE</v>
      </c>
      <c r="C1400" t="s">
        <v>1054</v>
      </c>
      <c r="D1400" t="s">
        <v>13</v>
      </c>
      <c r="E1400">
        <v>0</v>
      </c>
      <c r="F1400">
        <v>0</v>
      </c>
    </row>
    <row r="1401" spans="1:6" x14ac:dyDescent="0.25">
      <c r="A1401" t="s">
        <v>1023</v>
      </c>
      <c r="B1401" t="str">
        <f>TEXT(Table_Query_from_Great_Plains[[#This Row],[ITEMNMBR]],0)</f>
        <v>REFUND-SHIPPING</v>
      </c>
      <c r="C1401" t="s">
        <v>1023</v>
      </c>
      <c r="D1401" t="s">
        <v>13</v>
      </c>
      <c r="E1401">
        <v>0</v>
      </c>
      <c r="F1401">
        <v>0</v>
      </c>
    </row>
    <row r="1402" spans="1:6" x14ac:dyDescent="0.25">
      <c r="A1402" t="s">
        <v>2521</v>
      </c>
      <c r="B1402" t="str">
        <f>TEXT(Table_Query_from_Great_Plains[[#This Row],[ITEMNMBR]],0)</f>
        <v>RHFF20</v>
      </c>
      <c r="C1402" t="s">
        <v>2522</v>
      </c>
      <c r="D1402" t="s">
        <v>13</v>
      </c>
      <c r="E1402">
        <v>0</v>
      </c>
      <c r="F1402">
        <v>50</v>
      </c>
    </row>
    <row r="1403" spans="1:6" x14ac:dyDescent="0.25">
      <c r="A1403" t="s">
        <v>4168</v>
      </c>
      <c r="B1403" t="str">
        <f>TEXT(Table_Query_from_Great_Plains[[#This Row],[ITEMNMBR]],0)</f>
        <v>RHFF21</v>
      </c>
      <c r="C1403" t="s">
        <v>4169</v>
      </c>
      <c r="D1403" t="s">
        <v>13</v>
      </c>
      <c r="E1403">
        <v>0</v>
      </c>
      <c r="F1403">
        <v>90</v>
      </c>
    </row>
    <row r="1404" spans="1:6" x14ac:dyDescent="0.25">
      <c r="A1404" t="s">
        <v>1950</v>
      </c>
      <c r="B1404" t="str">
        <f>TEXT(Table_Query_from_Great_Plains[[#This Row],[ITEMNMBR]],0)</f>
        <v>RHMVE2</v>
      </c>
      <c r="C1404" t="s">
        <v>4170</v>
      </c>
      <c r="D1404" t="s">
        <v>13</v>
      </c>
      <c r="E1404">
        <v>1</v>
      </c>
      <c r="F1404">
        <v>69.989999999999995</v>
      </c>
    </row>
    <row r="1405" spans="1:6" x14ac:dyDescent="0.25">
      <c r="A1405" t="s">
        <v>1066</v>
      </c>
      <c r="B1405" t="str">
        <f>TEXT(Table_Query_from_Great_Plains[[#This Row],[ITEMNMBR]],0)</f>
        <v>RHTB01</v>
      </c>
      <c r="C1405" t="s">
        <v>4861</v>
      </c>
      <c r="D1405" t="s">
        <v>13</v>
      </c>
      <c r="E1405">
        <v>0</v>
      </c>
      <c r="F1405">
        <v>139.99</v>
      </c>
    </row>
    <row r="1406" spans="1:6" x14ac:dyDescent="0.25">
      <c r="A1406" t="s">
        <v>1497</v>
      </c>
      <c r="B1406" t="str">
        <f>TEXT(Table_Query_from_Great_Plains[[#This Row],[ITEMNMBR]],0)</f>
        <v>RHTB04</v>
      </c>
      <c r="C1406" t="s">
        <v>1498</v>
      </c>
      <c r="D1406" t="s">
        <v>13</v>
      </c>
      <c r="E1406">
        <v>0</v>
      </c>
      <c r="F1406">
        <v>79.989999999999995</v>
      </c>
    </row>
    <row r="1407" spans="1:6" x14ac:dyDescent="0.25">
      <c r="A1407" t="s">
        <v>1852</v>
      </c>
      <c r="B1407" t="str">
        <f>TEXT(Table_Query_from_Great_Plains[[#This Row],[ITEMNMBR]],0)</f>
        <v>RHTB07</v>
      </c>
      <c r="C1407" t="s">
        <v>1853</v>
      </c>
      <c r="D1407" t="s">
        <v>13</v>
      </c>
      <c r="E1407">
        <v>0</v>
      </c>
      <c r="F1407">
        <v>100</v>
      </c>
    </row>
    <row r="1408" spans="1:6" x14ac:dyDescent="0.25">
      <c r="A1408" t="s">
        <v>2374</v>
      </c>
      <c r="B1408" t="str">
        <f>TEXT(Table_Query_from_Great_Plains[[#This Row],[ITEMNMBR]],0)</f>
        <v>RHTB08</v>
      </c>
      <c r="C1408" t="s">
        <v>2375</v>
      </c>
      <c r="D1408" t="s">
        <v>13</v>
      </c>
      <c r="E1408">
        <v>0</v>
      </c>
      <c r="F1408">
        <v>50</v>
      </c>
    </row>
    <row r="1409" spans="1:6" x14ac:dyDescent="0.25">
      <c r="A1409" t="s">
        <v>1069</v>
      </c>
      <c r="B1409" t="str">
        <f>TEXT(Table_Query_from_Great_Plains[[#This Row],[ITEMNMBR]],0)</f>
        <v>RHWGLD</v>
      </c>
      <c r="C1409" t="s">
        <v>2525</v>
      </c>
      <c r="D1409" t="s">
        <v>13</v>
      </c>
      <c r="E1409">
        <v>0</v>
      </c>
      <c r="F1409">
        <v>150</v>
      </c>
    </row>
    <row r="1410" spans="1:6" x14ac:dyDescent="0.25">
      <c r="A1410" t="s">
        <v>1072</v>
      </c>
      <c r="B1410" t="str">
        <f>TEXT(Table_Query_from_Great_Plains[[#This Row],[ITEMNMBR]],0)</f>
        <v>RHWGLI</v>
      </c>
      <c r="C1410" t="s">
        <v>2526</v>
      </c>
      <c r="D1410" t="s">
        <v>13</v>
      </c>
      <c r="E1410">
        <v>0</v>
      </c>
      <c r="F1410">
        <v>150</v>
      </c>
    </row>
    <row r="1411" spans="1:6" x14ac:dyDescent="0.25">
      <c r="A1411" t="s">
        <v>1071</v>
      </c>
      <c r="B1411" t="str">
        <f>TEXT(Table_Query_from_Great_Plains[[#This Row],[ITEMNMBR]],0)</f>
        <v>RHWGMI</v>
      </c>
      <c r="C1411" t="s">
        <v>2527</v>
      </c>
      <c r="D1411" t="s">
        <v>13</v>
      </c>
      <c r="E1411">
        <v>0</v>
      </c>
      <c r="F1411">
        <v>75</v>
      </c>
    </row>
    <row r="1412" spans="1:6" x14ac:dyDescent="0.25">
      <c r="A1412" t="s">
        <v>1068</v>
      </c>
      <c r="B1412" t="str">
        <f>TEXT(Table_Query_from_Great_Plains[[#This Row],[ITEMNMBR]],0)</f>
        <v>RHWGSD</v>
      </c>
      <c r="C1412" t="s">
        <v>2528</v>
      </c>
      <c r="D1412" t="s">
        <v>13</v>
      </c>
      <c r="E1412">
        <v>0</v>
      </c>
      <c r="F1412">
        <v>75</v>
      </c>
    </row>
    <row r="1413" spans="1:6" x14ac:dyDescent="0.25">
      <c r="A1413" t="s">
        <v>1070</v>
      </c>
      <c r="B1413" t="str">
        <f>TEXT(Table_Query_from_Great_Plains[[#This Row],[ITEMNMBR]],0)</f>
        <v>RHWGSI</v>
      </c>
      <c r="C1413" t="s">
        <v>2529</v>
      </c>
      <c r="D1413" t="s">
        <v>13</v>
      </c>
      <c r="E1413">
        <v>0</v>
      </c>
      <c r="F1413">
        <v>50</v>
      </c>
    </row>
    <row r="1414" spans="1:6" x14ac:dyDescent="0.25">
      <c r="A1414" t="s">
        <v>2025</v>
      </c>
      <c r="B1414" t="str">
        <f>TEXT(Table_Query_from_Great_Plains[[#This Row],[ITEMNMBR]],0)</f>
        <v>RIBBON</v>
      </c>
      <c r="C1414" t="s">
        <v>2026</v>
      </c>
      <c r="D1414" t="s">
        <v>13</v>
      </c>
      <c r="E1414">
        <v>0</v>
      </c>
      <c r="F1414">
        <v>0</v>
      </c>
    </row>
    <row r="1415" spans="1:6" x14ac:dyDescent="0.25">
      <c r="A1415" t="s">
        <v>4171</v>
      </c>
      <c r="B1415" t="str">
        <f>TEXT(Table_Query_from_Great_Plains[[#This Row],[ITEMNMBR]],0)</f>
        <v>RP01BT</v>
      </c>
      <c r="C1415" t="s">
        <v>4172</v>
      </c>
      <c r="D1415" t="s">
        <v>13</v>
      </c>
      <c r="E1415">
        <v>0</v>
      </c>
      <c r="F1415">
        <v>56.99</v>
      </c>
    </row>
    <row r="1416" spans="1:6" x14ac:dyDescent="0.25">
      <c r="A1416" t="s">
        <v>5068</v>
      </c>
      <c r="B1416" t="str">
        <f>TEXT(Table_Query_from_Great_Plains[[#This Row],[ITEMNMBR]],0)</f>
        <v>RP01CA</v>
      </c>
      <c r="C1416" t="s">
        <v>5069</v>
      </c>
      <c r="D1416" t="s">
        <v>13</v>
      </c>
      <c r="E1416">
        <v>0</v>
      </c>
      <c r="F1416">
        <v>124.99</v>
      </c>
    </row>
    <row r="1417" spans="1:6" x14ac:dyDescent="0.25">
      <c r="A1417" t="s">
        <v>4173</v>
      </c>
      <c r="B1417" t="str">
        <f>TEXT(Table_Query_from_Great_Plains[[#This Row],[ITEMNMBR]],0)</f>
        <v>RP01ST</v>
      </c>
      <c r="C1417" t="s">
        <v>4174</v>
      </c>
      <c r="D1417" t="s">
        <v>13</v>
      </c>
      <c r="E1417">
        <v>1</v>
      </c>
      <c r="F1417">
        <v>650</v>
      </c>
    </row>
    <row r="1418" spans="1:6" x14ac:dyDescent="0.25">
      <c r="A1418" t="s">
        <v>4175</v>
      </c>
      <c r="B1418" t="str">
        <f>TEXT(Table_Query_from_Great_Plains[[#This Row],[ITEMNMBR]],0)</f>
        <v>RPFF01</v>
      </c>
      <c r="C1418" t="s">
        <v>4176</v>
      </c>
      <c r="D1418" t="s">
        <v>13</v>
      </c>
      <c r="E1418">
        <v>0</v>
      </c>
      <c r="F1418">
        <v>0</v>
      </c>
    </row>
    <row r="1419" spans="1:6" x14ac:dyDescent="0.25">
      <c r="A1419" t="s">
        <v>4177</v>
      </c>
      <c r="B1419" t="str">
        <f>TEXT(Table_Query_from_Great_Plains[[#This Row],[ITEMNMBR]],0)</f>
        <v>RPFF02</v>
      </c>
      <c r="C1419" t="s">
        <v>4178</v>
      </c>
      <c r="D1419" t="s">
        <v>13</v>
      </c>
      <c r="E1419">
        <v>0</v>
      </c>
      <c r="F1419">
        <v>0</v>
      </c>
    </row>
    <row r="1420" spans="1:6" x14ac:dyDescent="0.25">
      <c r="A1420" t="s">
        <v>4179</v>
      </c>
      <c r="B1420" t="str">
        <f>TEXT(Table_Query_from_Great_Plains[[#This Row],[ITEMNMBR]],0)</f>
        <v>RPFF03</v>
      </c>
      <c r="C1420" t="s">
        <v>4180</v>
      </c>
      <c r="D1420" t="s">
        <v>13</v>
      </c>
      <c r="E1420">
        <v>0</v>
      </c>
      <c r="F1420">
        <v>0</v>
      </c>
    </row>
    <row r="1421" spans="1:6" x14ac:dyDescent="0.25">
      <c r="A1421" t="s">
        <v>4181</v>
      </c>
      <c r="B1421" t="str">
        <f>TEXT(Table_Query_from_Great_Plains[[#This Row],[ITEMNMBR]],0)</f>
        <v>RPFF04</v>
      </c>
      <c r="C1421" t="s">
        <v>4182</v>
      </c>
      <c r="D1421" t="s">
        <v>13</v>
      </c>
      <c r="E1421">
        <v>0</v>
      </c>
      <c r="F1421">
        <v>0</v>
      </c>
    </row>
    <row r="1422" spans="1:6" x14ac:dyDescent="0.25">
      <c r="A1422" t="s">
        <v>4183</v>
      </c>
      <c r="B1422" t="str">
        <f>TEXT(Table_Query_from_Great_Plains[[#This Row],[ITEMNMBR]],0)</f>
        <v>SG01UM</v>
      </c>
      <c r="C1422" t="s">
        <v>4184</v>
      </c>
      <c r="D1422" t="s">
        <v>13</v>
      </c>
      <c r="E1422">
        <v>0</v>
      </c>
      <c r="F1422">
        <v>44.99</v>
      </c>
    </row>
    <row r="1423" spans="1:6" x14ac:dyDescent="0.25">
      <c r="A1423" t="s">
        <v>4185</v>
      </c>
      <c r="B1423" t="str">
        <f>TEXT(Table_Query_from_Great_Plains[[#This Row],[ITEMNMBR]],0)</f>
        <v>SG02BW</v>
      </c>
      <c r="C1423" t="s">
        <v>4186</v>
      </c>
      <c r="D1423" t="s">
        <v>13</v>
      </c>
      <c r="E1423">
        <v>1</v>
      </c>
      <c r="F1423">
        <v>49.99</v>
      </c>
    </row>
    <row r="1424" spans="1:6" x14ac:dyDescent="0.25">
      <c r="A1424" t="s">
        <v>4187</v>
      </c>
      <c r="B1424" t="str">
        <f>TEXT(Table_Query_from_Great_Plains[[#This Row],[ITEMNMBR]],0)</f>
        <v>SG02UM</v>
      </c>
      <c r="C1424" t="s">
        <v>4188</v>
      </c>
      <c r="D1424" t="s">
        <v>13</v>
      </c>
      <c r="E1424">
        <v>0</v>
      </c>
      <c r="F1424">
        <v>44.99</v>
      </c>
    </row>
    <row r="1425" spans="1:6" x14ac:dyDescent="0.25">
      <c r="A1425" t="s">
        <v>4189</v>
      </c>
      <c r="B1425" t="str">
        <f>TEXT(Table_Query_from_Great_Plains[[#This Row],[ITEMNMBR]],0)</f>
        <v>SG03UM</v>
      </c>
      <c r="C1425" t="s">
        <v>4190</v>
      </c>
      <c r="D1425" t="s">
        <v>13</v>
      </c>
      <c r="E1425">
        <v>0</v>
      </c>
      <c r="F1425">
        <v>44.99</v>
      </c>
    </row>
    <row r="1426" spans="1:6" x14ac:dyDescent="0.25">
      <c r="A1426" t="s">
        <v>4191</v>
      </c>
      <c r="B1426" t="str">
        <f>TEXT(Table_Query_from_Great_Plains[[#This Row],[ITEMNMBR]],0)</f>
        <v>SG04UM</v>
      </c>
      <c r="C1426" t="s">
        <v>4192</v>
      </c>
      <c r="D1426" t="s">
        <v>13</v>
      </c>
      <c r="E1426">
        <v>0</v>
      </c>
      <c r="F1426">
        <v>49.99</v>
      </c>
    </row>
    <row r="1427" spans="1:6" x14ac:dyDescent="0.25">
      <c r="A1427" t="s">
        <v>4193</v>
      </c>
      <c r="B1427" t="str">
        <f>TEXT(Table_Query_from_Great_Plains[[#This Row],[ITEMNMBR]],0)</f>
        <v>SGBW01</v>
      </c>
      <c r="C1427" t="s">
        <v>4194</v>
      </c>
      <c r="D1427" t="s">
        <v>13</v>
      </c>
      <c r="E1427">
        <v>1</v>
      </c>
      <c r="F1427">
        <v>93.99</v>
      </c>
    </row>
    <row r="1428" spans="1:6" x14ac:dyDescent="0.25">
      <c r="A1428" t="s">
        <v>4195</v>
      </c>
      <c r="B1428" t="str">
        <f>TEXT(Table_Query_from_Great_Plains[[#This Row],[ITEMNMBR]],0)</f>
        <v>SGJL01</v>
      </c>
      <c r="C1428" t="s">
        <v>4196</v>
      </c>
      <c r="D1428" t="s">
        <v>13</v>
      </c>
      <c r="E1428">
        <v>0</v>
      </c>
      <c r="F1428">
        <v>258.99</v>
      </c>
    </row>
    <row r="1429" spans="1:6" x14ac:dyDescent="0.25">
      <c r="A1429" t="s">
        <v>56</v>
      </c>
      <c r="B1429" t="str">
        <f>TEXT(Table_Query_from_Great_Plains[[#This Row],[ITEMNMBR]],0)</f>
        <v>SHIPPING</v>
      </c>
      <c r="C1429" t="s">
        <v>7</v>
      </c>
      <c r="D1429" t="s">
        <v>13</v>
      </c>
      <c r="E1429">
        <v>0</v>
      </c>
      <c r="F1429">
        <v>0</v>
      </c>
    </row>
    <row r="1430" spans="1:6" x14ac:dyDescent="0.25">
      <c r="A1430" t="s">
        <v>1879</v>
      </c>
      <c r="B1430" t="str">
        <f>TEXT(Table_Query_from_Great_Plains[[#This Row],[ITEMNMBR]],0)</f>
        <v>SHOWPOP</v>
      </c>
      <c r="C1430" t="s">
        <v>4862</v>
      </c>
      <c r="D1430" t="s">
        <v>13</v>
      </c>
      <c r="E1430">
        <v>0</v>
      </c>
      <c r="F1430">
        <v>0</v>
      </c>
    </row>
    <row r="1431" spans="1:6" x14ac:dyDescent="0.25">
      <c r="A1431" t="s">
        <v>2530</v>
      </c>
      <c r="B1431" t="str">
        <f>TEXT(Table_Query_from_Great_Plains[[#This Row],[ITEMNMBR]],0)</f>
        <v>T-DC-1</v>
      </c>
      <c r="C1431" t="s">
        <v>2531</v>
      </c>
      <c r="D1431" t="s">
        <v>13</v>
      </c>
      <c r="E1431">
        <v>0</v>
      </c>
      <c r="F1431">
        <v>200</v>
      </c>
    </row>
    <row r="1432" spans="1:6" x14ac:dyDescent="0.25">
      <c r="A1432" t="s">
        <v>1130</v>
      </c>
      <c r="B1432" t="str">
        <f>TEXT(Table_Query_from_Great_Plains[[#This Row],[ITEMNMBR]],0)</f>
        <v>T10-3A</v>
      </c>
      <c r="C1432" t="s">
        <v>1131</v>
      </c>
      <c r="D1432" t="s">
        <v>13</v>
      </c>
      <c r="E1432">
        <v>0</v>
      </c>
      <c r="F1432">
        <v>80</v>
      </c>
    </row>
    <row r="1433" spans="1:6" x14ac:dyDescent="0.25">
      <c r="A1433" t="s">
        <v>1114</v>
      </c>
      <c r="B1433" t="str">
        <f>TEXT(Table_Query_from_Great_Plains[[#This Row],[ITEMNMBR]],0)</f>
        <v>T100-3A</v>
      </c>
      <c r="C1433" t="s">
        <v>1115</v>
      </c>
      <c r="D1433" t="s">
        <v>13</v>
      </c>
      <c r="E1433">
        <v>0</v>
      </c>
      <c r="F1433">
        <v>74.989999999999995</v>
      </c>
    </row>
    <row r="1434" spans="1:6" x14ac:dyDescent="0.25">
      <c r="A1434" t="s">
        <v>1120</v>
      </c>
      <c r="B1434" t="str">
        <f>TEXT(Table_Query_from_Great_Plains[[#This Row],[ITEMNMBR]],0)</f>
        <v>T105-1A</v>
      </c>
      <c r="C1434" t="s">
        <v>1121</v>
      </c>
      <c r="D1434" t="s">
        <v>13</v>
      </c>
      <c r="E1434">
        <v>0</v>
      </c>
      <c r="F1434">
        <v>47.99</v>
      </c>
    </row>
    <row r="1435" spans="1:6" x14ac:dyDescent="0.25">
      <c r="A1435" t="s">
        <v>1097</v>
      </c>
      <c r="B1435" t="str">
        <f>TEXT(Table_Query_from_Great_Plains[[#This Row],[ITEMNMBR]],0)</f>
        <v>T105-2A</v>
      </c>
      <c r="C1435" t="s">
        <v>1098</v>
      </c>
      <c r="D1435" t="s">
        <v>13</v>
      </c>
      <c r="E1435">
        <v>0</v>
      </c>
      <c r="F1435">
        <v>59.99</v>
      </c>
    </row>
    <row r="1436" spans="1:6" x14ac:dyDescent="0.25">
      <c r="A1436" t="s">
        <v>1154</v>
      </c>
      <c r="B1436" t="str">
        <f>TEXT(Table_Query_from_Great_Plains[[#This Row],[ITEMNMBR]],0)</f>
        <v>T11Z100A</v>
      </c>
      <c r="C1436" t="s">
        <v>1155</v>
      </c>
      <c r="D1436" t="s">
        <v>13</v>
      </c>
      <c r="E1436">
        <v>0</v>
      </c>
      <c r="F1436">
        <v>55</v>
      </c>
    </row>
    <row r="1437" spans="1:6" x14ac:dyDescent="0.25">
      <c r="A1437" t="s">
        <v>1156</v>
      </c>
      <c r="B1437" t="str">
        <f>TEXT(Table_Query_from_Great_Plains[[#This Row],[ITEMNMBR]],0)</f>
        <v>T11Z105A</v>
      </c>
      <c r="C1437" t="s">
        <v>1157</v>
      </c>
      <c r="D1437" t="s">
        <v>13</v>
      </c>
      <c r="E1437">
        <v>0</v>
      </c>
      <c r="F1437">
        <v>50</v>
      </c>
    </row>
    <row r="1438" spans="1:6" x14ac:dyDescent="0.25">
      <c r="A1438" t="s">
        <v>1077</v>
      </c>
      <c r="B1438" t="str">
        <f>TEXT(Table_Query_from_Great_Plains[[#This Row],[ITEMNMBR]],0)</f>
        <v>T128-2A</v>
      </c>
      <c r="C1438" t="s">
        <v>1078</v>
      </c>
      <c r="D1438" t="s">
        <v>13</v>
      </c>
      <c r="E1438">
        <v>0</v>
      </c>
      <c r="F1438">
        <v>65</v>
      </c>
    </row>
    <row r="1439" spans="1:6" x14ac:dyDescent="0.25">
      <c r="A1439" t="s">
        <v>1164</v>
      </c>
      <c r="B1439" t="str">
        <f>TEXT(Table_Query_from_Great_Plains[[#This Row],[ITEMNMBR]],0)</f>
        <v>T145-1A</v>
      </c>
      <c r="C1439" t="s">
        <v>1165</v>
      </c>
      <c r="D1439" t="s">
        <v>13</v>
      </c>
      <c r="E1439">
        <v>0</v>
      </c>
      <c r="F1439">
        <v>60</v>
      </c>
    </row>
    <row r="1440" spans="1:6" x14ac:dyDescent="0.25">
      <c r="A1440" t="s">
        <v>1106</v>
      </c>
      <c r="B1440" t="str">
        <f>TEXT(Table_Query_from_Great_Plains[[#This Row],[ITEMNMBR]],0)</f>
        <v>T148-2A</v>
      </c>
      <c r="C1440" t="s">
        <v>1107</v>
      </c>
      <c r="D1440" t="s">
        <v>13</v>
      </c>
      <c r="E1440">
        <v>0</v>
      </c>
      <c r="F1440">
        <v>55</v>
      </c>
    </row>
    <row r="1441" spans="1:6" x14ac:dyDescent="0.25">
      <c r="A1441" t="s">
        <v>1099</v>
      </c>
      <c r="B1441" t="str">
        <f>TEXT(Table_Query_from_Great_Plains[[#This Row],[ITEMNMBR]],0)</f>
        <v>T152-2A</v>
      </c>
      <c r="C1441" t="s">
        <v>1100</v>
      </c>
      <c r="D1441" t="s">
        <v>13</v>
      </c>
      <c r="E1441">
        <v>0</v>
      </c>
      <c r="F1441">
        <v>60</v>
      </c>
    </row>
    <row r="1442" spans="1:6" x14ac:dyDescent="0.25">
      <c r="A1442" t="s">
        <v>1089</v>
      </c>
      <c r="B1442" t="str">
        <f>TEXT(Table_Query_from_Great_Plains[[#This Row],[ITEMNMBR]],0)</f>
        <v>T156-1A</v>
      </c>
      <c r="C1442" t="s">
        <v>1090</v>
      </c>
      <c r="D1442" t="s">
        <v>13</v>
      </c>
      <c r="E1442">
        <v>0</v>
      </c>
      <c r="F1442">
        <v>60</v>
      </c>
    </row>
    <row r="1443" spans="1:6" x14ac:dyDescent="0.25">
      <c r="A1443" t="s">
        <v>1081</v>
      </c>
      <c r="B1443" t="str">
        <f>TEXT(Table_Query_from_Great_Plains[[#This Row],[ITEMNMBR]],0)</f>
        <v>T157-2A</v>
      </c>
      <c r="C1443" t="s">
        <v>1082</v>
      </c>
      <c r="D1443" t="s">
        <v>13</v>
      </c>
      <c r="E1443">
        <v>0</v>
      </c>
      <c r="F1443">
        <v>80</v>
      </c>
    </row>
    <row r="1444" spans="1:6" x14ac:dyDescent="0.25">
      <c r="A1444" t="s">
        <v>1152</v>
      </c>
      <c r="B1444" t="str">
        <f>TEXT(Table_Query_from_Great_Plains[[#This Row],[ITEMNMBR]],0)</f>
        <v>T209-3A</v>
      </c>
      <c r="C1444" t="s">
        <v>1153</v>
      </c>
      <c r="D1444" t="s">
        <v>13</v>
      </c>
      <c r="E1444">
        <v>0</v>
      </c>
      <c r="F1444">
        <v>75</v>
      </c>
    </row>
    <row r="1445" spans="1:6" x14ac:dyDescent="0.25">
      <c r="A1445" t="s">
        <v>1134</v>
      </c>
      <c r="B1445" t="str">
        <f>TEXT(Table_Query_from_Great_Plains[[#This Row],[ITEMNMBR]],0)</f>
        <v>T211-1A</v>
      </c>
      <c r="C1445" t="s">
        <v>1135</v>
      </c>
      <c r="D1445" t="s">
        <v>13</v>
      </c>
      <c r="E1445">
        <v>0</v>
      </c>
      <c r="F1445">
        <v>105</v>
      </c>
    </row>
    <row r="1446" spans="1:6" x14ac:dyDescent="0.25">
      <c r="A1446" t="s">
        <v>1101</v>
      </c>
      <c r="B1446" t="str">
        <f>TEXT(Table_Query_from_Great_Plains[[#This Row],[ITEMNMBR]],0)</f>
        <v>T212-2A</v>
      </c>
      <c r="C1446" t="s">
        <v>316</v>
      </c>
      <c r="D1446" t="s">
        <v>13</v>
      </c>
      <c r="E1446">
        <v>0</v>
      </c>
      <c r="F1446">
        <v>82.99</v>
      </c>
    </row>
    <row r="1447" spans="1:6" x14ac:dyDescent="0.25">
      <c r="A1447" t="s">
        <v>1132</v>
      </c>
      <c r="B1447" t="str">
        <f>TEXT(Table_Query_from_Great_Plains[[#This Row],[ITEMNMBR]],0)</f>
        <v>T218-3A</v>
      </c>
      <c r="C1447" t="s">
        <v>1133</v>
      </c>
      <c r="D1447" t="s">
        <v>13</v>
      </c>
      <c r="E1447">
        <v>0</v>
      </c>
      <c r="F1447">
        <v>95</v>
      </c>
    </row>
    <row r="1448" spans="1:6" x14ac:dyDescent="0.25">
      <c r="A1448" t="s">
        <v>1104</v>
      </c>
      <c r="B1448" t="str">
        <f>TEXT(Table_Query_from_Great_Plains[[#This Row],[ITEMNMBR]],0)</f>
        <v>T228-1A</v>
      </c>
      <c r="C1448" t="s">
        <v>1105</v>
      </c>
      <c r="D1448" t="s">
        <v>13</v>
      </c>
      <c r="E1448">
        <v>0</v>
      </c>
      <c r="F1448">
        <v>90</v>
      </c>
    </row>
    <row r="1449" spans="1:6" x14ac:dyDescent="0.25">
      <c r="A1449" t="s">
        <v>1140</v>
      </c>
      <c r="B1449" t="str">
        <f>TEXT(Table_Query_from_Great_Plains[[#This Row],[ITEMNMBR]],0)</f>
        <v>T246-2A</v>
      </c>
      <c r="C1449" t="s">
        <v>1141</v>
      </c>
      <c r="D1449" t="s">
        <v>13</v>
      </c>
      <c r="E1449">
        <v>0</v>
      </c>
      <c r="F1449">
        <v>165</v>
      </c>
    </row>
    <row r="1450" spans="1:6" x14ac:dyDescent="0.25">
      <c r="A1450" t="s">
        <v>1091</v>
      </c>
      <c r="B1450" t="str">
        <f>TEXT(Table_Query_from_Great_Plains[[#This Row],[ITEMNMBR]],0)</f>
        <v>T249-2A</v>
      </c>
      <c r="C1450" t="s">
        <v>1092</v>
      </c>
      <c r="D1450" t="s">
        <v>13</v>
      </c>
      <c r="E1450">
        <v>0</v>
      </c>
      <c r="F1450">
        <v>105</v>
      </c>
    </row>
    <row r="1451" spans="1:6" x14ac:dyDescent="0.25">
      <c r="A1451" t="s">
        <v>1126</v>
      </c>
      <c r="B1451" t="str">
        <f>TEXT(Table_Query_from_Great_Plains[[#This Row],[ITEMNMBR]],0)</f>
        <v>T27-2A</v>
      </c>
      <c r="C1451" t="s">
        <v>1127</v>
      </c>
      <c r="D1451" t="s">
        <v>13</v>
      </c>
      <c r="E1451">
        <v>0</v>
      </c>
      <c r="F1451">
        <v>65</v>
      </c>
    </row>
    <row r="1452" spans="1:6" x14ac:dyDescent="0.25">
      <c r="A1452" t="s">
        <v>1136</v>
      </c>
      <c r="B1452" t="str">
        <f>TEXT(Table_Query_from_Great_Plains[[#This Row],[ITEMNMBR]],0)</f>
        <v>T28-1A</v>
      </c>
      <c r="C1452" t="s">
        <v>1137</v>
      </c>
      <c r="D1452" t="s">
        <v>13</v>
      </c>
      <c r="E1452">
        <v>0</v>
      </c>
      <c r="F1452">
        <v>55</v>
      </c>
    </row>
    <row r="1453" spans="1:6" x14ac:dyDescent="0.25">
      <c r="A1453" t="s">
        <v>1150</v>
      </c>
      <c r="B1453" t="str">
        <f>TEXT(Table_Query_from_Great_Plains[[#This Row],[ITEMNMBR]],0)</f>
        <v>T37-1A</v>
      </c>
      <c r="C1453" t="s">
        <v>1151</v>
      </c>
      <c r="D1453" t="s">
        <v>13</v>
      </c>
      <c r="E1453">
        <v>0</v>
      </c>
      <c r="F1453">
        <v>55</v>
      </c>
    </row>
    <row r="1454" spans="1:6" x14ac:dyDescent="0.25">
      <c r="A1454" t="s">
        <v>1079</v>
      </c>
      <c r="B1454" t="str">
        <f>TEXT(Table_Query_from_Great_Plains[[#This Row],[ITEMNMBR]],0)</f>
        <v>T41-1A</v>
      </c>
      <c r="C1454" t="s">
        <v>1080</v>
      </c>
      <c r="D1454" t="s">
        <v>13</v>
      </c>
      <c r="E1454">
        <v>0</v>
      </c>
      <c r="F1454">
        <v>70</v>
      </c>
    </row>
    <row r="1455" spans="1:6" x14ac:dyDescent="0.25">
      <c r="A1455" t="s">
        <v>1162</v>
      </c>
      <c r="B1455" t="str">
        <f>TEXT(Table_Query_from_Great_Plains[[#This Row],[ITEMNMBR]],0)</f>
        <v>T42-1A</v>
      </c>
      <c r="C1455" t="s">
        <v>1163</v>
      </c>
      <c r="D1455" t="s">
        <v>13</v>
      </c>
      <c r="E1455">
        <v>0</v>
      </c>
      <c r="F1455">
        <v>55</v>
      </c>
    </row>
    <row r="1456" spans="1:6" x14ac:dyDescent="0.25">
      <c r="A1456" t="s">
        <v>1110</v>
      </c>
      <c r="B1456" t="str">
        <f>TEXT(Table_Query_from_Great_Plains[[#This Row],[ITEMNMBR]],0)</f>
        <v>T43-1A</v>
      </c>
      <c r="C1456" t="s">
        <v>1111</v>
      </c>
      <c r="D1456" t="s">
        <v>13</v>
      </c>
      <c r="E1456">
        <v>0</v>
      </c>
      <c r="F1456">
        <v>55</v>
      </c>
    </row>
    <row r="1457" spans="1:6" x14ac:dyDescent="0.25">
      <c r="A1457" t="s">
        <v>1142</v>
      </c>
      <c r="B1457" t="str">
        <f>TEXT(Table_Query_from_Great_Plains[[#This Row],[ITEMNMBR]],0)</f>
        <v>T43-1B</v>
      </c>
      <c r="C1457" t="s">
        <v>1143</v>
      </c>
      <c r="D1457" t="s">
        <v>13</v>
      </c>
      <c r="E1457">
        <v>0</v>
      </c>
      <c r="F1457">
        <v>70</v>
      </c>
    </row>
    <row r="1458" spans="1:6" x14ac:dyDescent="0.25">
      <c r="A1458" t="s">
        <v>1075</v>
      </c>
      <c r="B1458" t="str">
        <f>TEXT(Table_Query_from_Great_Plains[[#This Row],[ITEMNMBR]],0)</f>
        <v>T46-1A</v>
      </c>
      <c r="C1458" t="s">
        <v>1076</v>
      </c>
      <c r="D1458" t="s">
        <v>13</v>
      </c>
      <c r="E1458">
        <v>0</v>
      </c>
      <c r="F1458">
        <v>55</v>
      </c>
    </row>
    <row r="1459" spans="1:6" x14ac:dyDescent="0.25">
      <c r="A1459" t="s">
        <v>1108</v>
      </c>
      <c r="B1459" t="str">
        <f>TEXT(Table_Query_from_Great_Plains[[#This Row],[ITEMNMBR]],0)</f>
        <v>T46-1B</v>
      </c>
      <c r="C1459" t="s">
        <v>1109</v>
      </c>
      <c r="D1459" t="s">
        <v>13</v>
      </c>
      <c r="E1459">
        <v>0</v>
      </c>
      <c r="F1459">
        <v>70</v>
      </c>
    </row>
    <row r="1460" spans="1:6" x14ac:dyDescent="0.25">
      <c r="A1460" t="s">
        <v>1138</v>
      </c>
      <c r="B1460" t="str">
        <f>TEXT(Table_Query_from_Great_Plains[[#This Row],[ITEMNMBR]],0)</f>
        <v>T47-2A</v>
      </c>
      <c r="C1460" t="s">
        <v>1139</v>
      </c>
      <c r="D1460" t="s">
        <v>13</v>
      </c>
      <c r="E1460">
        <v>0</v>
      </c>
      <c r="F1460">
        <v>80</v>
      </c>
    </row>
    <row r="1461" spans="1:6" x14ac:dyDescent="0.25">
      <c r="A1461" t="s">
        <v>1128</v>
      </c>
      <c r="B1461" t="str">
        <f>TEXT(Table_Query_from_Great_Plains[[#This Row],[ITEMNMBR]],0)</f>
        <v>T47-3A</v>
      </c>
      <c r="C1461" t="s">
        <v>1129</v>
      </c>
      <c r="D1461" t="s">
        <v>13</v>
      </c>
      <c r="E1461">
        <v>0</v>
      </c>
      <c r="F1461">
        <v>70</v>
      </c>
    </row>
    <row r="1462" spans="1:6" x14ac:dyDescent="0.25">
      <c r="A1462" t="s">
        <v>1116</v>
      </c>
      <c r="B1462" t="str">
        <f>TEXT(Table_Query_from_Great_Plains[[#This Row],[ITEMNMBR]],0)</f>
        <v>T48-1A</v>
      </c>
      <c r="C1462" t="s">
        <v>1117</v>
      </c>
      <c r="D1462" t="s">
        <v>13</v>
      </c>
      <c r="E1462">
        <v>0</v>
      </c>
      <c r="F1462">
        <v>50</v>
      </c>
    </row>
    <row r="1463" spans="1:6" x14ac:dyDescent="0.25">
      <c r="A1463" t="s">
        <v>1124</v>
      </c>
      <c r="B1463" t="str">
        <f>TEXT(Table_Query_from_Great_Plains[[#This Row],[ITEMNMBR]],0)</f>
        <v>T5-1A</v>
      </c>
      <c r="C1463" t="s">
        <v>1125</v>
      </c>
      <c r="D1463" t="s">
        <v>13</v>
      </c>
      <c r="E1463">
        <v>0</v>
      </c>
      <c r="F1463">
        <v>95</v>
      </c>
    </row>
    <row r="1464" spans="1:6" x14ac:dyDescent="0.25">
      <c r="A1464" t="s">
        <v>1118</v>
      </c>
      <c r="B1464" t="str">
        <f>TEXT(Table_Query_from_Great_Plains[[#This Row],[ITEMNMBR]],0)</f>
        <v>T50-1A</v>
      </c>
      <c r="C1464" t="s">
        <v>1119</v>
      </c>
      <c r="D1464" t="s">
        <v>13</v>
      </c>
      <c r="E1464">
        <v>0</v>
      </c>
      <c r="F1464">
        <v>65</v>
      </c>
    </row>
    <row r="1465" spans="1:6" x14ac:dyDescent="0.25">
      <c r="A1465" t="s">
        <v>1083</v>
      </c>
      <c r="B1465" t="str">
        <f>TEXT(Table_Query_from_Great_Plains[[#This Row],[ITEMNMBR]],0)</f>
        <v>T50-2A</v>
      </c>
      <c r="C1465" t="s">
        <v>1084</v>
      </c>
      <c r="D1465" t="s">
        <v>13</v>
      </c>
      <c r="E1465">
        <v>0</v>
      </c>
      <c r="F1465">
        <v>80</v>
      </c>
    </row>
    <row r="1466" spans="1:6" x14ac:dyDescent="0.25">
      <c r="A1466" t="s">
        <v>1085</v>
      </c>
      <c r="B1466" t="str">
        <f>TEXT(Table_Query_from_Great_Plains[[#This Row],[ITEMNMBR]],0)</f>
        <v>T50-3A</v>
      </c>
      <c r="C1466" t="s">
        <v>1086</v>
      </c>
      <c r="D1466" t="s">
        <v>13</v>
      </c>
      <c r="E1466">
        <v>0</v>
      </c>
      <c r="F1466">
        <v>60</v>
      </c>
    </row>
    <row r="1467" spans="1:6" x14ac:dyDescent="0.25">
      <c r="A1467" t="s">
        <v>1102</v>
      </c>
      <c r="B1467" t="str">
        <f>TEXT(Table_Query_from_Great_Plains[[#This Row],[ITEMNMBR]],0)</f>
        <v>T55-2A</v>
      </c>
      <c r="C1467" t="s">
        <v>1103</v>
      </c>
      <c r="D1467" t="s">
        <v>13</v>
      </c>
      <c r="E1467">
        <v>0</v>
      </c>
      <c r="F1467">
        <v>50</v>
      </c>
    </row>
    <row r="1468" spans="1:6" x14ac:dyDescent="0.25">
      <c r="A1468" t="s">
        <v>1122</v>
      </c>
      <c r="B1468" t="str">
        <f>TEXT(Table_Query_from_Great_Plains[[#This Row],[ITEMNMBR]],0)</f>
        <v>T55-3A</v>
      </c>
      <c r="C1468" t="s">
        <v>1123</v>
      </c>
      <c r="D1468" t="s">
        <v>13</v>
      </c>
      <c r="E1468">
        <v>0</v>
      </c>
      <c r="F1468">
        <v>70</v>
      </c>
    </row>
    <row r="1469" spans="1:6" x14ac:dyDescent="0.25">
      <c r="A1469" t="s">
        <v>1112</v>
      </c>
      <c r="B1469" t="str">
        <f>TEXT(Table_Query_from_Great_Plains[[#This Row],[ITEMNMBR]],0)</f>
        <v>T64-1A</v>
      </c>
      <c r="C1469" t="s">
        <v>1113</v>
      </c>
      <c r="D1469" t="s">
        <v>13</v>
      </c>
      <c r="E1469">
        <v>0</v>
      </c>
      <c r="F1469">
        <v>90</v>
      </c>
    </row>
    <row r="1470" spans="1:6" x14ac:dyDescent="0.25">
      <c r="A1470" t="s">
        <v>1168</v>
      </c>
      <c r="B1470" t="str">
        <f>TEXT(Table_Query_from_Great_Plains[[#This Row],[ITEMNMBR]],0)</f>
        <v>T68-3A</v>
      </c>
      <c r="C1470" t="s">
        <v>1169</v>
      </c>
      <c r="D1470" t="s">
        <v>13</v>
      </c>
      <c r="E1470">
        <v>0</v>
      </c>
      <c r="F1470">
        <v>55</v>
      </c>
    </row>
    <row r="1471" spans="1:6" x14ac:dyDescent="0.25">
      <c r="A1471" t="s">
        <v>1095</v>
      </c>
      <c r="B1471" t="str">
        <f>TEXT(Table_Query_from_Great_Plains[[#This Row],[ITEMNMBR]],0)</f>
        <v>T8-1A</v>
      </c>
      <c r="C1471" t="s">
        <v>1096</v>
      </c>
      <c r="D1471" t="s">
        <v>13</v>
      </c>
      <c r="E1471">
        <v>0</v>
      </c>
      <c r="F1471">
        <v>90</v>
      </c>
    </row>
    <row r="1472" spans="1:6" x14ac:dyDescent="0.25">
      <c r="A1472" t="s">
        <v>1160</v>
      </c>
      <c r="B1472" t="str">
        <f>TEXT(Table_Query_from_Great_Plains[[#This Row],[ITEMNMBR]],0)</f>
        <v>T81-1A</v>
      </c>
      <c r="C1472" t="s">
        <v>1161</v>
      </c>
      <c r="D1472" t="s">
        <v>13</v>
      </c>
      <c r="E1472">
        <v>0</v>
      </c>
      <c r="F1472">
        <v>70</v>
      </c>
    </row>
    <row r="1473" spans="1:6" x14ac:dyDescent="0.25">
      <c r="A1473" t="s">
        <v>1144</v>
      </c>
      <c r="B1473" t="str">
        <f>TEXT(Table_Query_from_Great_Plains[[#This Row],[ITEMNMBR]],0)</f>
        <v>T9-1A</v>
      </c>
      <c r="C1473" t="s">
        <v>1145</v>
      </c>
      <c r="D1473" t="s">
        <v>13</v>
      </c>
      <c r="E1473">
        <v>0</v>
      </c>
      <c r="F1473">
        <v>105</v>
      </c>
    </row>
    <row r="1474" spans="1:6" x14ac:dyDescent="0.25">
      <c r="A1474" t="s">
        <v>1093</v>
      </c>
      <c r="B1474" t="str">
        <f>TEXT(Table_Query_from_Great_Plains[[#This Row],[ITEMNMBR]],0)</f>
        <v>T92-3A</v>
      </c>
      <c r="C1474" t="s">
        <v>1094</v>
      </c>
      <c r="D1474" t="s">
        <v>13</v>
      </c>
      <c r="E1474">
        <v>0</v>
      </c>
      <c r="F1474">
        <v>50</v>
      </c>
    </row>
    <row r="1475" spans="1:6" x14ac:dyDescent="0.25">
      <c r="A1475" t="s">
        <v>1087</v>
      </c>
      <c r="B1475" t="str">
        <f>TEXT(Table_Query_from_Great_Plains[[#This Row],[ITEMNMBR]],0)</f>
        <v>T93-1A</v>
      </c>
      <c r="C1475" t="s">
        <v>1088</v>
      </c>
      <c r="D1475" t="s">
        <v>13</v>
      </c>
      <c r="E1475">
        <v>0</v>
      </c>
      <c r="F1475">
        <v>59.99</v>
      </c>
    </row>
    <row r="1476" spans="1:6" x14ac:dyDescent="0.25">
      <c r="A1476" t="s">
        <v>163</v>
      </c>
      <c r="B1476" t="str">
        <f>TEXT(Table_Query_from_Great_Plains[[#This Row],[ITEMNMBR]],0)</f>
        <v>TF1-1</v>
      </c>
      <c r="C1476" t="s">
        <v>164</v>
      </c>
      <c r="D1476" t="s">
        <v>13</v>
      </c>
      <c r="E1476">
        <v>0</v>
      </c>
      <c r="F1476">
        <v>100</v>
      </c>
    </row>
    <row r="1477" spans="1:6" x14ac:dyDescent="0.25">
      <c r="A1477" t="s">
        <v>165</v>
      </c>
      <c r="B1477" t="str">
        <f>TEXT(Table_Query_from_Great_Plains[[#This Row],[ITEMNMBR]],0)</f>
        <v>TF10-1</v>
      </c>
      <c r="C1477" t="s">
        <v>166</v>
      </c>
      <c r="D1477" t="s">
        <v>13</v>
      </c>
      <c r="E1477">
        <v>0</v>
      </c>
      <c r="F1477">
        <v>100</v>
      </c>
    </row>
    <row r="1478" spans="1:6" x14ac:dyDescent="0.25">
      <c r="A1478" t="s">
        <v>167</v>
      </c>
      <c r="B1478" t="str">
        <f>TEXT(Table_Query_from_Great_Plains[[#This Row],[ITEMNMBR]],0)</f>
        <v>TF100-1</v>
      </c>
      <c r="C1478" t="s">
        <v>168</v>
      </c>
      <c r="D1478" t="s">
        <v>13</v>
      </c>
      <c r="E1478">
        <v>0</v>
      </c>
      <c r="F1478">
        <v>100</v>
      </c>
    </row>
    <row r="1479" spans="1:6" x14ac:dyDescent="0.25">
      <c r="A1479" t="s">
        <v>169</v>
      </c>
      <c r="B1479" t="str">
        <f>TEXT(Table_Query_from_Great_Plains[[#This Row],[ITEMNMBR]],0)</f>
        <v>TF101-1</v>
      </c>
      <c r="C1479" t="s">
        <v>170</v>
      </c>
      <c r="D1479" t="s">
        <v>13</v>
      </c>
      <c r="E1479">
        <v>0</v>
      </c>
      <c r="F1479">
        <v>100</v>
      </c>
    </row>
    <row r="1480" spans="1:6" x14ac:dyDescent="0.25">
      <c r="A1480" t="s">
        <v>171</v>
      </c>
      <c r="B1480" t="str">
        <f>TEXT(Table_Query_from_Great_Plains[[#This Row],[ITEMNMBR]],0)</f>
        <v>TF101-2</v>
      </c>
      <c r="C1480" t="s">
        <v>172</v>
      </c>
      <c r="D1480" t="s">
        <v>13</v>
      </c>
      <c r="E1480">
        <v>0</v>
      </c>
      <c r="F1480">
        <v>100</v>
      </c>
    </row>
    <row r="1481" spans="1:6" x14ac:dyDescent="0.25">
      <c r="A1481" t="s">
        <v>173</v>
      </c>
      <c r="B1481" t="str">
        <f>TEXT(Table_Query_from_Great_Plains[[#This Row],[ITEMNMBR]],0)</f>
        <v>TF102-1</v>
      </c>
      <c r="C1481" t="s">
        <v>174</v>
      </c>
      <c r="D1481" t="s">
        <v>13</v>
      </c>
      <c r="E1481">
        <v>0</v>
      </c>
      <c r="F1481">
        <v>100</v>
      </c>
    </row>
    <row r="1482" spans="1:6" x14ac:dyDescent="0.25">
      <c r="A1482" t="s">
        <v>175</v>
      </c>
      <c r="B1482" t="str">
        <f>TEXT(Table_Query_from_Great_Plains[[#This Row],[ITEMNMBR]],0)</f>
        <v>TF102-2</v>
      </c>
      <c r="C1482" t="s">
        <v>176</v>
      </c>
      <c r="D1482" t="s">
        <v>13</v>
      </c>
      <c r="E1482">
        <v>0</v>
      </c>
      <c r="F1482">
        <v>100</v>
      </c>
    </row>
    <row r="1483" spans="1:6" x14ac:dyDescent="0.25">
      <c r="A1483" t="s">
        <v>177</v>
      </c>
      <c r="B1483" t="str">
        <f>TEXT(Table_Query_from_Great_Plains[[#This Row],[ITEMNMBR]],0)</f>
        <v>TF102-3</v>
      </c>
      <c r="C1483" t="s">
        <v>178</v>
      </c>
      <c r="D1483" t="s">
        <v>13</v>
      </c>
      <c r="E1483">
        <v>0</v>
      </c>
      <c r="F1483">
        <v>100</v>
      </c>
    </row>
    <row r="1484" spans="1:6" x14ac:dyDescent="0.25">
      <c r="A1484" t="s">
        <v>179</v>
      </c>
      <c r="B1484" t="str">
        <f>TEXT(Table_Query_from_Great_Plains[[#This Row],[ITEMNMBR]],0)</f>
        <v>TF102-4</v>
      </c>
      <c r="C1484" t="s">
        <v>180</v>
      </c>
      <c r="D1484" t="s">
        <v>13</v>
      </c>
      <c r="E1484">
        <v>0</v>
      </c>
      <c r="F1484">
        <v>100</v>
      </c>
    </row>
    <row r="1485" spans="1:6" x14ac:dyDescent="0.25">
      <c r="A1485" t="s">
        <v>181</v>
      </c>
      <c r="B1485" t="str">
        <f>TEXT(Table_Query_from_Great_Plains[[#This Row],[ITEMNMBR]],0)</f>
        <v>TF103-1</v>
      </c>
      <c r="C1485" t="s">
        <v>182</v>
      </c>
      <c r="D1485" t="s">
        <v>13</v>
      </c>
      <c r="E1485">
        <v>0</v>
      </c>
      <c r="F1485">
        <v>100</v>
      </c>
    </row>
    <row r="1486" spans="1:6" x14ac:dyDescent="0.25">
      <c r="A1486" t="s">
        <v>183</v>
      </c>
      <c r="B1486" t="str">
        <f>TEXT(Table_Query_from_Great_Plains[[#This Row],[ITEMNMBR]],0)</f>
        <v>TF103-2</v>
      </c>
      <c r="C1486" t="s">
        <v>184</v>
      </c>
      <c r="D1486" t="s">
        <v>13</v>
      </c>
      <c r="E1486">
        <v>0</v>
      </c>
      <c r="F1486">
        <v>100</v>
      </c>
    </row>
    <row r="1487" spans="1:6" x14ac:dyDescent="0.25">
      <c r="A1487" t="s">
        <v>185</v>
      </c>
      <c r="B1487" t="str">
        <f>TEXT(Table_Query_from_Great_Plains[[#This Row],[ITEMNMBR]],0)</f>
        <v>TF103-3</v>
      </c>
      <c r="C1487" t="s">
        <v>186</v>
      </c>
      <c r="D1487" t="s">
        <v>13</v>
      </c>
      <c r="E1487">
        <v>0</v>
      </c>
      <c r="F1487">
        <v>100</v>
      </c>
    </row>
    <row r="1488" spans="1:6" x14ac:dyDescent="0.25">
      <c r="A1488" t="s">
        <v>187</v>
      </c>
      <c r="B1488" t="str">
        <f>TEXT(Table_Query_from_Great_Plains[[#This Row],[ITEMNMBR]],0)</f>
        <v>TF104-1</v>
      </c>
      <c r="C1488" t="s">
        <v>188</v>
      </c>
      <c r="D1488" t="s">
        <v>13</v>
      </c>
      <c r="E1488">
        <v>0</v>
      </c>
      <c r="F1488">
        <v>100</v>
      </c>
    </row>
    <row r="1489" spans="1:6" x14ac:dyDescent="0.25">
      <c r="A1489" t="s">
        <v>189</v>
      </c>
      <c r="B1489" t="str">
        <f>TEXT(Table_Query_from_Great_Plains[[#This Row],[ITEMNMBR]],0)</f>
        <v>TF104-2</v>
      </c>
      <c r="C1489" t="s">
        <v>190</v>
      </c>
      <c r="D1489" t="s">
        <v>13</v>
      </c>
      <c r="E1489">
        <v>0</v>
      </c>
      <c r="F1489">
        <v>100</v>
      </c>
    </row>
    <row r="1490" spans="1:6" x14ac:dyDescent="0.25">
      <c r="A1490" t="s">
        <v>191</v>
      </c>
      <c r="B1490" t="str">
        <f>TEXT(Table_Query_from_Great_Plains[[#This Row],[ITEMNMBR]],0)</f>
        <v>TF104-3</v>
      </c>
      <c r="C1490" t="s">
        <v>192</v>
      </c>
      <c r="D1490" t="s">
        <v>13</v>
      </c>
      <c r="E1490">
        <v>0</v>
      </c>
      <c r="F1490">
        <v>100</v>
      </c>
    </row>
    <row r="1491" spans="1:6" x14ac:dyDescent="0.25">
      <c r="A1491" t="s">
        <v>193</v>
      </c>
      <c r="B1491" t="str">
        <f>TEXT(Table_Query_from_Great_Plains[[#This Row],[ITEMNMBR]],0)</f>
        <v>TF107-1</v>
      </c>
      <c r="C1491" t="s">
        <v>194</v>
      </c>
      <c r="D1491" t="s">
        <v>13</v>
      </c>
      <c r="E1491">
        <v>0</v>
      </c>
      <c r="F1491">
        <v>100</v>
      </c>
    </row>
    <row r="1492" spans="1:6" x14ac:dyDescent="0.25">
      <c r="A1492" t="s">
        <v>195</v>
      </c>
      <c r="B1492" t="str">
        <f>TEXT(Table_Query_from_Great_Plains[[#This Row],[ITEMNMBR]],0)</f>
        <v>TF108-1</v>
      </c>
      <c r="C1492" t="s">
        <v>196</v>
      </c>
      <c r="D1492" t="s">
        <v>13</v>
      </c>
      <c r="E1492">
        <v>0</v>
      </c>
      <c r="F1492">
        <v>100</v>
      </c>
    </row>
    <row r="1493" spans="1:6" x14ac:dyDescent="0.25">
      <c r="A1493" t="s">
        <v>197</v>
      </c>
      <c r="B1493" t="str">
        <f>TEXT(Table_Query_from_Great_Plains[[#This Row],[ITEMNMBR]],0)</f>
        <v>TF109-2</v>
      </c>
      <c r="C1493" t="s">
        <v>198</v>
      </c>
      <c r="D1493" t="s">
        <v>13</v>
      </c>
      <c r="E1493">
        <v>0</v>
      </c>
      <c r="F1493">
        <v>0</v>
      </c>
    </row>
    <row r="1494" spans="1:6" x14ac:dyDescent="0.25">
      <c r="A1494" t="s">
        <v>199</v>
      </c>
      <c r="B1494" t="str">
        <f>TEXT(Table_Query_from_Great_Plains[[#This Row],[ITEMNMBR]],0)</f>
        <v>TF109-3</v>
      </c>
      <c r="C1494" t="s">
        <v>200</v>
      </c>
      <c r="D1494" t="s">
        <v>13</v>
      </c>
      <c r="E1494">
        <v>0</v>
      </c>
      <c r="F1494">
        <v>100</v>
      </c>
    </row>
    <row r="1495" spans="1:6" x14ac:dyDescent="0.25">
      <c r="A1495" t="s">
        <v>201</v>
      </c>
      <c r="B1495" t="str">
        <f>TEXT(Table_Query_from_Great_Plains[[#This Row],[ITEMNMBR]],0)</f>
        <v>TF11-1</v>
      </c>
      <c r="C1495" t="s">
        <v>202</v>
      </c>
      <c r="D1495" t="s">
        <v>13</v>
      </c>
      <c r="E1495">
        <v>0</v>
      </c>
      <c r="F1495">
        <v>100</v>
      </c>
    </row>
    <row r="1496" spans="1:6" x14ac:dyDescent="0.25">
      <c r="A1496" t="s">
        <v>203</v>
      </c>
      <c r="B1496" t="str">
        <f>TEXT(Table_Query_from_Great_Plains[[#This Row],[ITEMNMBR]],0)</f>
        <v>TF11-2</v>
      </c>
      <c r="C1496" t="s">
        <v>204</v>
      </c>
      <c r="D1496" t="s">
        <v>13</v>
      </c>
      <c r="E1496">
        <v>0</v>
      </c>
      <c r="F1496">
        <v>100</v>
      </c>
    </row>
    <row r="1497" spans="1:6" x14ac:dyDescent="0.25">
      <c r="A1497" t="s">
        <v>205</v>
      </c>
      <c r="B1497" t="str">
        <f>TEXT(Table_Query_from_Great_Plains[[#This Row],[ITEMNMBR]],0)</f>
        <v>TF11-3</v>
      </c>
      <c r="C1497" t="s">
        <v>206</v>
      </c>
      <c r="D1497" t="s">
        <v>13</v>
      </c>
      <c r="E1497">
        <v>0</v>
      </c>
      <c r="F1497">
        <v>100</v>
      </c>
    </row>
    <row r="1498" spans="1:6" x14ac:dyDescent="0.25">
      <c r="A1498" t="s">
        <v>207</v>
      </c>
      <c r="B1498" t="str">
        <f>TEXT(Table_Query_from_Great_Plains[[#This Row],[ITEMNMBR]],0)</f>
        <v>TF110-1</v>
      </c>
      <c r="C1498" t="s">
        <v>208</v>
      </c>
      <c r="D1498" t="s">
        <v>13</v>
      </c>
      <c r="E1498">
        <v>0</v>
      </c>
      <c r="F1498">
        <v>100</v>
      </c>
    </row>
    <row r="1499" spans="1:6" x14ac:dyDescent="0.25">
      <c r="A1499" t="s">
        <v>209</v>
      </c>
      <c r="B1499" t="str">
        <f>TEXT(Table_Query_from_Great_Plains[[#This Row],[ITEMNMBR]],0)</f>
        <v>TF111-1</v>
      </c>
      <c r="C1499" t="s">
        <v>210</v>
      </c>
      <c r="D1499" t="s">
        <v>13</v>
      </c>
      <c r="E1499">
        <v>0</v>
      </c>
      <c r="F1499">
        <v>100</v>
      </c>
    </row>
    <row r="1500" spans="1:6" x14ac:dyDescent="0.25">
      <c r="A1500" t="s">
        <v>211</v>
      </c>
      <c r="B1500" t="str">
        <f>TEXT(Table_Query_from_Great_Plains[[#This Row],[ITEMNMBR]],0)</f>
        <v>TF111-2</v>
      </c>
      <c r="C1500" t="s">
        <v>212</v>
      </c>
      <c r="D1500" t="s">
        <v>13</v>
      </c>
      <c r="E1500">
        <v>0</v>
      </c>
      <c r="F1500">
        <v>100</v>
      </c>
    </row>
    <row r="1501" spans="1:6" x14ac:dyDescent="0.25">
      <c r="A1501" t="s">
        <v>213</v>
      </c>
      <c r="B1501" t="str">
        <f>TEXT(Table_Query_from_Great_Plains[[#This Row],[ITEMNMBR]],0)</f>
        <v>TF112-1</v>
      </c>
      <c r="C1501" t="s">
        <v>214</v>
      </c>
      <c r="D1501" t="s">
        <v>13</v>
      </c>
      <c r="E1501">
        <v>0</v>
      </c>
      <c r="F1501">
        <v>100</v>
      </c>
    </row>
    <row r="1502" spans="1:6" x14ac:dyDescent="0.25">
      <c r="A1502" t="s">
        <v>215</v>
      </c>
      <c r="B1502" t="str">
        <f>TEXT(Table_Query_from_Great_Plains[[#This Row],[ITEMNMBR]],0)</f>
        <v>TF115-1</v>
      </c>
      <c r="C1502" t="s">
        <v>216</v>
      </c>
      <c r="D1502" t="s">
        <v>13</v>
      </c>
      <c r="E1502">
        <v>0</v>
      </c>
      <c r="F1502">
        <v>100</v>
      </c>
    </row>
    <row r="1503" spans="1:6" x14ac:dyDescent="0.25">
      <c r="A1503" t="s">
        <v>217</v>
      </c>
      <c r="B1503" t="str">
        <f>TEXT(Table_Query_from_Great_Plains[[#This Row],[ITEMNMBR]],0)</f>
        <v>TF116-1</v>
      </c>
      <c r="C1503" t="s">
        <v>218</v>
      </c>
      <c r="D1503" t="s">
        <v>13</v>
      </c>
      <c r="E1503">
        <v>0</v>
      </c>
      <c r="F1503">
        <v>100</v>
      </c>
    </row>
    <row r="1504" spans="1:6" x14ac:dyDescent="0.25">
      <c r="A1504" t="s">
        <v>219</v>
      </c>
      <c r="B1504" t="str">
        <f>TEXT(Table_Query_from_Great_Plains[[#This Row],[ITEMNMBR]],0)</f>
        <v>TF117-1</v>
      </c>
      <c r="C1504" t="s">
        <v>220</v>
      </c>
      <c r="D1504" t="s">
        <v>13</v>
      </c>
      <c r="E1504">
        <v>0</v>
      </c>
      <c r="F1504">
        <v>100</v>
      </c>
    </row>
    <row r="1505" spans="1:6" x14ac:dyDescent="0.25">
      <c r="A1505" t="s">
        <v>221</v>
      </c>
      <c r="B1505" t="str">
        <f>TEXT(Table_Query_from_Great_Plains[[#This Row],[ITEMNMBR]],0)</f>
        <v>TF117-2</v>
      </c>
      <c r="C1505" t="s">
        <v>222</v>
      </c>
      <c r="D1505" t="s">
        <v>13</v>
      </c>
      <c r="E1505">
        <v>0</v>
      </c>
      <c r="F1505">
        <v>100</v>
      </c>
    </row>
    <row r="1506" spans="1:6" x14ac:dyDescent="0.25">
      <c r="A1506" t="s">
        <v>223</v>
      </c>
      <c r="B1506" t="str">
        <f>TEXT(Table_Query_from_Great_Plains[[#This Row],[ITEMNMBR]],0)</f>
        <v>TF117-3</v>
      </c>
      <c r="C1506" t="s">
        <v>224</v>
      </c>
      <c r="D1506" t="s">
        <v>13</v>
      </c>
      <c r="E1506">
        <v>0</v>
      </c>
      <c r="F1506">
        <v>100</v>
      </c>
    </row>
    <row r="1507" spans="1:6" x14ac:dyDescent="0.25">
      <c r="A1507" t="s">
        <v>225</v>
      </c>
      <c r="B1507" t="str">
        <f>TEXT(Table_Query_from_Great_Plains[[#This Row],[ITEMNMBR]],0)</f>
        <v>TF118-1</v>
      </c>
      <c r="C1507" t="s">
        <v>226</v>
      </c>
      <c r="D1507" t="s">
        <v>13</v>
      </c>
      <c r="E1507">
        <v>0</v>
      </c>
      <c r="F1507">
        <v>100</v>
      </c>
    </row>
    <row r="1508" spans="1:6" x14ac:dyDescent="0.25">
      <c r="A1508" t="s">
        <v>227</v>
      </c>
      <c r="B1508" t="str">
        <f>TEXT(Table_Query_from_Great_Plains[[#This Row],[ITEMNMBR]],0)</f>
        <v>TF118-2</v>
      </c>
      <c r="C1508" t="s">
        <v>228</v>
      </c>
      <c r="D1508" t="s">
        <v>13</v>
      </c>
      <c r="E1508">
        <v>0</v>
      </c>
      <c r="F1508">
        <v>100</v>
      </c>
    </row>
    <row r="1509" spans="1:6" x14ac:dyDescent="0.25">
      <c r="A1509" t="s">
        <v>229</v>
      </c>
      <c r="B1509" t="str">
        <f>TEXT(Table_Query_from_Great_Plains[[#This Row],[ITEMNMBR]],0)</f>
        <v>TF118-3</v>
      </c>
      <c r="C1509" t="s">
        <v>230</v>
      </c>
      <c r="D1509" t="s">
        <v>13</v>
      </c>
      <c r="E1509">
        <v>0</v>
      </c>
      <c r="F1509">
        <v>100</v>
      </c>
    </row>
    <row r="1510" spans="1:6" x14ac:dyDescent="0.25">
      <c r="A1510" t="s">
        <v>231</v>
      </c>
      <c r="B1510" t="str">
        <f>TEXT(Table_Query_from_Great_Plains[[#This Row],[ITEMNMBR]],0)</f>
        <v>TF119-1</v>
      </c>
      <c r="C1510" t="s">
        <v>232</v>
      </c>
      <c r="D1510" t="s">
        <v>13</v>
      </c>
      <c r="E1510">
        <v>0</v>
      </c>
      <c r="F1510">
        <v>100</v>
      </c>
    </row>
    <row r="1511" spans="1:6" x14ac:dyDescent="0.25">
      <c r="A1511" t="s">
        <v>233</v>
      </c>
      <c r="B1511" t="str">
        <f>TEXT(Table_Query_from_Great_Plains[[#This Row],[ITEMNMBR]],0)</f>
        <v>TF119-2</v>
      </c>
      <c r="C1511" t="s">
        <v>234</v>
      </c>
      <c r="D1511" t="s">
        <v>13</v>
      </c>
      <c r="E1511">
        <v>0</v>
      </c>
      <c r="F1511">
        <v>100</v>
      </c>
    </row>
    <row r="1512" spans="1:6" x14ac:dyDescent="0.25">
      <c r="A1512" t="s">
        <v>235</v>
      </c>
      <c r="B1512" t="str">
        <f>TEXT(Table_Query_from_Great_Plains[[#This Row],[ITEMNMBR]],0)</f>
        <v>TF12-1</v>
      </c>
      <c r="C1512" t="s">
        <v>236</v>
      </c>
      <c r="D1512" t="s">
        <v>13</v>
      </c>
      <c r="E1512">
        <v>0</v>
      </c>
      <c r="F1512">
        <v>100</v>
      </c>
    </row>
    <row r="1513" spans="1:6" x14ac:dyDescent="0.25">
      <c r="A1513" t="s">
        <v>237</v>
      </c>
      <c r="B1513" t="str">
        <f>TEXT(Table_Query_from_Great_Plains[[#This Row],[ITEMNMBR]],0)</f>
        <v>TF12-2</v>
      </c>
      <c r="C1513" t="s">
        <v>238</v>
      </c>
      <c r="D1513" t="s">
        <v>13</v>
      </c>
      <c r="E1513">
        <v>0</v>
      </c>
      <c r="F1513">
        <v>100</v>
      </c>
    </row>
    <row r="1514" spans="1:6" x14ac:dyDescent="0.25">
      <c r="A1514" t="s">
        <v>239</v>
      </c>
      <c r="B1514" t="str">
        <f>TEXT(Table_Query_from_Great_Plains[[#This Row],[ITEMNMBR]],0)</f>
        <v>TF120-1</v>
      </c>
      <c r="C1514" t="s">
        <v>240</v>
      </c>
      <c r="D1514" t="s">
        <v>13</v>
      </c>
      <c r="E1514">
        <v>0</v>
      </c>
      <c r="F1514">
        <v>100</v>
      </c>
    </row>
    <row r="1515" spans="1:6" x14ac:dyDescent="0.25">
      <c r="A1515" t="s">
        <v>241</v>
      </c>
      <c r="B1515" t="str">
        <f>TEXT(Table_Query_from_Great_Plains[[#This Row],[ITEMNMBR]],0)</f>
        <v>TF121-1</v>
      </c>
      <c r="C1515" t="s">
        <v>242</v>
      </c>
      <c r="D1515" t="s">
        <v>13</v>
      </c>
      <c r="E1515">
        <v>0</v>
      </c>
      <c r="F1515">
        <v>100</v>
      </c>
    </row>
    <row r="1516" spans="1:6" x14ac:dyDescent="0.25">
      <c r="A1516" t="s">
        <v>243</v>
      </c>
      <c r="B1516" t="str">
        <f>TEXT(Table_Query_from_Great_Plains[[#This Row],[ITEMNMBR]],0)</f>
        <v>TF121-2</v>
      </c>
      <c r="C1516" t="s">
        <v>244</v>
      </c>
      <c r="D1516" t="s">
        <v>13</v>
      </c>
      <c r="E1516">
        <v>0</v>
      </c>
      <c r="F1516">
        <v>100</v>
      </c>
    </row>
    <row r="1517" spans="1:6" x14ac:dyDescent="0.25">
      <c r="A1517" t="s">
        <v>245</v>
      </c>
      <c r="B1517" t="str">
        <f>TEXT(Table_Query_from_Great_Plains[[#This Row],[ITEMNMBR]],0)</f>
        <v>TF121-3</v>
      </c>
      <c r="C1517" t="s">
        <v>246</v>
      </c>
      <c r="D1517" t="s">
        <v>13</v>
      </c>
      <c r="E1517">
        <v>0</v>
      </c>
      <c r="F1517">
        <v>100</v>
      </c>
    </row>
    <row r="1518" spans="1:6" x14ac:dyDescent="0.25">
      <c r="A1518" t="s">
        <v>247</v>
      </c>
      <c r="B1518" t="str">
        <f>TEXT(Table_Query_from_Great_Plains[[#This Row],[ITEMNMBR]],0)</f>
        <v>TF122-1</v>
      </c>
      <c r="C1518" t="s">
        <v>248</v>
      </c>
      <c r="D1518" t="s">
        <v>13</v>
      </c>
      <c r="E1518">
        <v>0</v>
      </c>
      <c r="F1518">
        <v>100</v>
      </c>
    </row>
    <row r="1519" spans="1:6" x14ac:dyDescent="0.25">
      <c r="A1519" t="s">
        <v>249</v>
      </c>
      <c r="B1519" t="str">
        <f>TEXT(Table_Query_from_Great_Plains[[#This Row],[ITEMNMBR]],0)</f>
        <v>TF125-1</v>
      </c>
      <c r="C1519" t="s">
        <v>250</v>
      </c>
      <c r="D1519" t="s">
        <v>13</v>
      </c>
      <c r="E1519">
        <v>0</v>
      </c>
      <c r="F1519">
        <v>100</v>
      </c>
    </row>
    <row r="1520" spans="1:6" x14ac:dyDescent="0.25">
      <c r="A1520" t="s">
        <v>251</v>
      </c>
      <c r="B1520" t="str">
        <f>TEXT(Table_Query_from_Great_Plains[[#This Row],[ITEMNMBR]],0)</f>
        <v>TF126-1</v>
      </c>
      <c r="C1520" t="s">
        <v>252</v>
      </c>
      <c r="D1520" t="s">
        <v>13</v>
      </c>
      <c r="E1520">
        <v>0</v>
      </c>
      <c r="F1520">
        <v>100</v>
      </c>
    </row>
    <row r="1521" spans="1:6" x14ac:dyDescent="0.25">
      <c r="A1521" t="s">
        <v>253</v>
      </c>
      <c r="B1521" t="str">
        <f>TEXT(Table_Query_from_Great_Plains[[#This Row],[ITEMNMBR]],0)</f>
        <v>TF127-1</v>
      </c>
      <c r="C1521" t="s">
        <v>254</v>
      </c>
      <c r="D1521" t="s">
        <v>13</v>
      </c>
      <c r="E1521">
        <v>0</v>
      </c>
      <c r="F1521">
        <v>100</v>
      </c>
    </row>
    <row r="1522" spans="1:6" x14ac:dyDescent="0.25">
      <c r="A1522" t="s">
        <v>255</v>
      </c>
      <c r="B1522" t="str">
        <f>TEXT(Table_Query_from_Great_Plains[[#This Row],[ITEMNMBR]],0)</f>
        <v>TF127-2</v>
      </c>
      <c r="C1522" t="s">
        <v>256</v>
      </c>
      <c r="D1522" t="s">
        <v>13</v>
      </c>
      <c r="E1522">
        <v>0</v>
      </c>
      <c r="F1522">
        <v>100</v>
      </c>
    </row>
    <row r="1523" spans="1:6" x14ac:dyDescent="0.25">
      <c r="A1523" t="s">
        <v>257</v>
      </c>
      <c r="B1523" t="str">
        <f>TEXT(Table_Query_from_Great_Plains[[#This Row],[ITEMNMBR]],0)</f>
        <v>TF128-1</v>
      </c>
      <c r="C1523" t="s">
        <v>258</v>
      </c>
      <c r="D1523" t="s">
        <v>13</v>
      </c>
      <c r="E1523">
        <v>0</v>
      </c>
      <c r="F1523">
        <v>100</v>
      </c>
    </row>
    <row r="1524" spans="1:6" x14ac:dyDescent="0.25">
      <c r="A1524" t="s">
        <v>259</v>
      </c>
      <c r="B1524" t="str">
        <f>TEXT(Table_Query_from_Great_Plains[[#This Row],[ITEMNMBR]],0)</f>
        <v>TF128-2</v>
      </c>
      <c r="C1524" t="s">
        <v>260</v>
      </c>
      <c r="D1524" t="s">
        <v>13</v>
      </c>
      <c r="E1524">
        <v>0</v>
      </c>
      <c r="F1524">
        <v>100</v>
      </c>
    </row>
    <row r="1525" spans="1:6" x14ac:dyDescent="0.25">
      <c r="A1525" t="s">
        <v>261</v>
      </c>
      <c r="B1525" t="str">
        <f>TEXT(Table_Query_from_Great_Plains[[#This Row],[ITEMNMBR]],0)</f>
        <v>TF128-3</v>
      </c>
      <c r="C1525" t="s">
        <v>262</v>
      </c>
      <c r="D1525" t="s">
        <v>13</v>
      </c>
      <c r="E1525">
        <v>0</v>
      </c>
      <c r="F1525">
        <v>100</v>
      </c>
    </row>
    <row r="1526" spans="1:6" x14ac:dyDescent="0.25">
      <c r="A1526" t="s">
        <v>263</v>
      </c>
      <c r="B1526" t="str">
        <f>TEXT(Table_Query_from_Great_Plains[[#This Row],[ITEMNMBR]],0)</f>
        <v>TF129-1</v>
      </c>
      <c r="C1526" t="s">
        <v>264</v>
      </c>
      <c r="D1526" t="s">
        <v>13</v>
      </c>
      <c r="E1526">
        <v>0</v>
      </c>
      <c r="F1526">
        <v>100</v>
      </c>
    </row>
    <row r="1527" spans="1:6" x14ac:dyDescent="0.25">
      <c r="A1527" t="s">
        <v>265</v>
      </c>
      <c r="B1527" t="str">
        <f>TEXT(Table_Query_from_Great_Plains[[#This Row],[ITEMNMBR]],0)</f>
        <v>TF13-1</v>
      </c>
      <c r="C1527" t="s">
        <v>266</v>
      </c>
      <c r="D1527" t="s">
        <v>13</v>
      </c>
      <c r="E1527">
        <v>0</v>
      </c>
      <c r="F1527">
        <v>100</v>
      </c>
    </row>
    <row r="1528" spans="1:6" x14ac:dyDescent="0.25">
      <c r="A1528" t="s">
        <v>267</v>
      </c>
      <c r="B1528" t="str">
        <f>TEXT(Table_Query_from_Great_Plains[[#This Row],[ITEMNMBR]],0)</f>
        <v>TF130-1</v>
      </c>
      <c r="C1528" t="s">
        <v>268</v>
      </c>
      <c r="D1528" t="s">
        <v>13</v>
      </c>
      <c r="E1528">
        <v>0</v>
      </c>
      <c r="F1528">
        <v>100</v>
      </c>
    </row>
    <row r="1529" spans="1:6" x14ac:dyDescent="0.25">
      <c r="A1529" t="s">
        <v>269</v>
      </c>
      <c r="B1529" t="str">
        <f>TEXT(Table_Query_from_Great_Plains[[#This Row],[ITEMNMBR]],0)</f>
        <v>TF130-2</v>
      </c>
      <c r="C1529" t="s">
        <v>270</v>
      </c>
      <c r="D1529" t="s">
        <v>13</v>
      </c>
      <c r="E1529">
        <v>0</v>
      </c>
      <c r="F1529">
        <v>100</v>
      </c>
    </row>
    <row r="1530" spans="1:6" x14ac:dyDescent="0.25">
      <c r="A1530" t="s">
        <v>271</v>
      </c>
      <c r="B1530" t="str">
        <f>TEXT(Table_Query_from_Great_Plains[[#This Row],[ITEMNMBR]],0)</f>
        <v>TF131-1</v>
      </c>
      <c r="C1530" t="s">
        <v>272</v>
      </c>
      <c r="D1530" t="s">
        <v>13</v>
      </c>
      <c r="E1530">
        <v>0</v>
      </c>
      <c r="F1530">
        <v>100</v>
      </c>
    </row>
    <row r="1531" spans="1:6" x14ac:dyDescent="0.25">
      <c r="A1531" t="s">
        <v>273</v>
      </c>
      <c r="B1531" t="str">
        <f>TEXT(Table_Query_from_Great_Plains[[#This Row],[ITEMNMBR]],0)</f>
        <v>TF131-2</v>
      </c>
      <c r="C1531" t="s">
        <v>274</v>
      </c>
      <c r="D1531" t="s">
        <v>13</v>
      </c>
      <c r="E1531">
        <v>0</v>
      </c>
      <c r="F1531">
        <v>100</v>
      </c>
    </row>
    <row r="1532" spans="1:6" x14ac:dyDescent="0.25">
      <c r="A1532" t="s">
        <v>275</v>
      </c>
      <c r="B1532" t="str">
        <f>TEXT(Table_Query_from_Great_Plains[[#This Row],[ITEMNMBR]],0)</f>
        <v>TF131-3</v>
      </c>
      <c r="C1532" t="s">
        <v>276</v>
      </c>
      <c r="D1532" t="s">
        <v>13</v>
      </c>
      <c r="E1532">
        <v>0</v>
      </c>
      <c r="F1532">
        <v>100</v>
      </c>
    </row>
    <row r="1533" spans="1:6" x14ac:dyDescent="0.25">
      <c r="A1533" t="s">
        <v>277</v>
      </c>
      <c r="B1533" t="str">
        <f>TEXT(Table_Query_from_Great_Plains[[#This Row],[ITEMNMBR]],0)</f>
        <v>TF132-1</v>
      </c>
      <c r="C1533" t="s">
        <v>278</v>
      </c>
      <c r="D1533" t="s">
        <v>13</v>
      </c>
      <c r="E1533">
        <v>0</v>
      </c>
      <c r="F1533">
        <v>100</v>
      </c>
    </row>
    <row r="1534" spans="1:6" x14ac:dyDescent="0.25">
      <c r="A1534" t="s">
        <v>279</v>
      </c>
      <c r="B1534" t="str">
        <f>TEXT(Table_Query_from_Great_Plains[[#This Row],[ITEMNMBR]],0)</f>
        <v>TF132-2</v>
      </c>
      <c r="C1534" t="s">
        <v>280</v>
      </c>
      <c r="D1534" t="s">
        <v>13</v>
      </c>
      <c r="E1534">
        <v>0</v>
      </c>
      <c r="F1534">
        <v>100</v>
      </c>
    </row>
    <row r="1535" spans="1:6" x14ac:dyDescent="0.25">
      <c r="A1535" t="s">
        <v>281</v>
      </c>
      <c r="B1535" t="str">
        <f>TEXT(Table_Query_from_Great_Plains[[#This Row],[ITEMNMBR]],0)</f>
        <v>TF132-3</v>
      </c>
      <c r="C1535" t="s">
        <v>282</v>
      </c>
      <c r="D1535" t="s">
        <v>13</v>
      </c>
      <c r="E1535">
        <v>0</v>
      </c>
      <c r="F1535">
        <v>100</v>
      </c>
    </row>
    <row r="1536" spans="1:6" x14ac:dyDescent="0.25">
      <c r="A1536" t="s">
        <v>283</v>
      </c>
      <c r="B1536" t="str">
        <f>TEXT(Table_Query_from_Great_Plains[[#This Row],[ITEMNMBR]],0)</f>
        <v>TF133-1</v>
      </c>
      <c r="C1536" t="s">
        <v>284</v>
      </c>
      <c r="D1536" t="s">
        <v>13</v>
      </c>
      <c r="E1536">
        <v>0</v>
      </c>
      <c r="F1536">
        <v>100</v>
      </c>
    </row>
    <row r="1537" spans="1:6" x14ac:dyDescent="0.25">
      <c r="A1537" t="s">
        <v>285</v>
      </c>
      <c r="B1537" t="str">
        <f>TEXT(Table_Query_from_Great_Plains[[#This Row],[ITEMNMBR]],0)</f>
        <v>TF133-2</v>
      </c>
      <c r="C1537" t="s">
        <v>286</v>
      </c>
      <c r="D1537" t="s">
        <v>13</v>
      </c>
      <c r="E1537">
        <v>0</v>
      </c>
      <c r="F1537">
        <v>100</v>
      </c>
    </row>
    <row r="1538" spans="1:6" x14ac:dyDescent="0.25">
      <c r="A1538" t="s">
        <v>287</v>
      </c>
      <c r="B1538" t="str">
        <f>TEXT(Table_Query_from_Great_Plains[[#This Row],[ITEMNMBR]],0)</f>
        <v>TF133-3</v>
      </c>
      <c r="C1538" t="s">
        <v>288</v>
      </c>
      <c r="D1538" t="s">
        <v>13</v>
      </c>
      <c r="E1538">
        <v>0</v>
      </c>
      <c r="F1538">
        <v>100</v>
      </c>
    </row>
    <row r="1539" spans="1:6" x14ac:dyDescent="0.25">
      <c r="A1539" t="s">
        <v>289</v>
      </c>
      <c r="B1539" t="str">
        <f>TEXT(Table_Query_from_Great_Plains[[#This Row],[ITEMNMBR]],0)</f>
        <v>TF134-1</v>
      </c>
      <c r="C1539" t="s">
        <v>290</v>
      </c>
      <c r="D1539" t="s">
        <v>13</v>
      </c>
      <c r="E1539">
        <v>0</v>
      </c>
      <c r="F1539">
        <v>100</v>
      </c>
    </row>
    <row r="1540" spans="1:6" x14ac:dyDescent="0.25">
      <c r="A1540" t="s">
        <v>291</v>
      </c>
      <c r="B1540" t="str">
        <f>TEXT(Table_Query_from_Great_Plains[[#This Row],[ITEMNMBR]],0)</f>
        <v>TF134-2</v>
      </c>
      <c r="C1540" t="s">
        <v>292</v>
      </c>
      <c r="D1540" t="s">
        <v>13</v>
      </c>
      <c r="E1540">
        <v>0</v>
      </c>
      <c r="F1540">
        <v>100</v>
      </c>
    </row>
    <row r="1541" spans="1:6" x14ac:dyDescent="0.25">
      <c r="A1541" t="s">
        <v>293</v>
      </c>
      <c r="B1541" t="str">
        <f>TEXT(Table_Query_from_Great_Plains[[#This Row],[ITEMNMBR]],0)</f>
        <v>TF135-1</v>
      </c>
      <c r="C1541" t="s">
        <v>294</v>
      </c>
      <c r="D1541" t="s">
        <v>13</v>
      </c>
      <c r="E1541">
        <v>0</v>
      </c>
      <c r="F1541">
        <v>100</v>
      </c>
    </row>
    <row r="1542" spans="1:6" x14ac:dyDescent="0.25">
      <c r="A1542" t="s">
        <v>295</v>
      </c>
      <c r="B1542" t="str">
        <f>TEXT(Table_Query_from_Great_Plains[[#This Row],[ITEMNMBR]],0)</f>
        <v>TF135-2</v>
      </c>
      <c r="C1542" t="s">
        <v>296</v>
      </c>
      <c r="D1542" t="s">
        <v>13</v>
      </c>
      <c r="E1542">
        <v>0</v>
      </c>
      <c r="F1542">
        <v>100</v>
      </c>
    </row>
    <row r="1543" spans="1:6" x14ac:dyDescent="0.25">
      <c r="A1543" t="s">
        <v>297</v>
      </c>
      <c r="B1543" t="str">
        <f>TEXT(Table_Query_from_Great_Plains[[#This Row],[ITEMNMBR]],0)</f>
        <v>TF135-3</v>
      </c>
      <c r="C1543" t="s">
        <v>298</v>
      </c>
      <c r="D1543" t="s">
        <v>13</v>
      </c>
      <c r="E1543">
        <v>0</v>
      </c>
      <c r="F1543">
        <v>100</v>
      </c>
    </row>
    <row r="1544" spans="1:6" x14ac:dyDescent="0.25">
      <c r="A1544" t="s">
        <v>299</v>
      </c>
      <c r="B1544" t="str">
        <f>TEXT(Table_Query_from_Great_Plains[[#This Row],[ITEMNMBR]],0)</f>
        <v>TF136-1</v>
      </c>
      <c r="C1544" t="s">
        <v>300</v>
      </c>
      <c r="D1544" t="s">
        <v>13</v>
      </c>
      <c r="E1544">
        <v>0</v>
      </c>
      <c r="F1544">
        <v>100</v>
      </c>
    </row>
    <row r="1545" spans="1:6" x14ac:dyDescent="0.25">
      <c r="A1545" t="s">
        <v>301</v>
      </c>
      <c r="B1545" t="str">
        <f>TEXT(Table_Query_from_Great_Plains[[#This Row],[ITEMNMBR]],0)</f>
        <v>TF136-2</v>
      </c>
      <c r="C1545" t="s">
        <v>302</v>
      </c>
      <c r="D1545" t="s">
        <v>13</v>
      </c>
      <c r="E1545">
        <v>0</v>
      </c>
      <c r="F1545">
        <v>100</v>
      </c>
    </row>
    <row r="1546" spans="1:6" x14ac:dyDescent="0.25">
      <c r="A1546" t="s">
        <v>303</v>
      </c>
      <c r="B1546" t="str">
        <f>TEXT(Table_Query_from_Great_Plains[[#This Row],[ITEMNMBR]],0)</f>
        <v>TF136-3</v>
      </c>
      <c r="C1546" t="s">
        <v>304</v>
      </c>
      <c r="D1546" t="s">
        <v>13</v>
      </c>
      <c r="E1546">
        <v>0</v>
      </c>
      <c r="F1546">
        <v>100</v>
      </c>
    </row>
    <row r="1547" spans="1:6" x14ac:dyDescent="0.25">
      <c r="A1547" t="s">
        <v>305</v>
      </c>
      <c r="B1547" t="str">
        <f>TEXT(Table_Query_from_Great_Plains[[#This Row],[ITEMNMBR]],0)</f>
        <v>TF136-4</v>
      </c>
      <c r="C1547" t="s">
        <v>306</v>
      </c>
      <c r="D1547" t="s">
        <v>13</v>
      </c>
      <c r="E1547">
        <v>0</v>
      </c>
      <c r="F1547">
        <v>100</v>
      </c>
    </row>
    <row r="1548" spans="1:6" x14ac:dyDescent="0.25">
      <c r="A1548" t="s">
        <v>307</v>
      </c>
      <c r="B1548" t="str">
        <f>TEXT(Table_Query_from_Great_Plains[[#This Row],[ITEMNMBR]],0)</f>
        <v>TF136-5</v>
      </c>
      <c r="C1548" t="s">
        <v>308</v>
      </c>
      <c r="D1548" t="s">
        <v>13</v>
      </c>
      <c r="E1548">
        <v>0</v>
      </c>
      <c r="F1548">
        <v>100</v>
      </c>
    </row>
    <row r="1549" spans="1:6" x14ac:dyDescent="0.25">
      <c r="A1549" t="s">
        <v>309</v>
      </c>
      <c r="B1549" t="str">
        <f>TEXT(Table_Query_from_Great_Plains[[#This Row],[ITEMNMBR]],0)</f>
        <v>TF137-1</v>
      </c>
      <c r="C1549" t="s">
        <v>310</v>
      </c>
      <c r="D1549" t="s">
        <v>13</v>
      </c>
      <c r="E1549">
        <v>0</v>
      </c>
      <c r="F1549">
        <v>100</v>
      </c>
    </row>
    <row r="1550" spans="1:6" x14ac:dyDescent="0.25">
      <c r="A1550" t="s">
        <v>311</v>
      </c>
      <c r="B1550" t="str">
        <f>TEXT(Table_Query_from_Great_Plains[[#This Row],[ITEMNMBR]],0)</f>
        <v>TF137-2</v>
      </c>
      <c r="C1550" t="s">
        <v>312</v>
      </c>
      <c r="D1550" t="s">
        <v>13</v>
      </c>
      <c r="E1550">
        <v>0</v>
      </c>
      <c r="F1550">
        <v>100</v>
      </c>
    </row>
    <row r="1551" spans="1:6" x14ac:dyDescent="0.25">
      <c r="A1551" t="s">
        <v>313</v>
      </c>
      <c r="B1551" t="str">
        <f>TEXT(Table_Query_from_Great_Plains[[#This Row],[ITEMNMBR]],0)</f>
        <v>TF138-1</v>
      </c>
      <c r="C1551" t="s">
        <v>314</v>
      </c>
      <c r="D1551" t="s">
        <v>13</v>
      </c>
      <c r="E1551">
        <v>0</v>
      </c>
      <c r="F1551">
        <v>100</v>
      </c>
    </row>
    <row r="1552" spans="1:6" x14ac:dyDescent="0.25">
      <c r="A1552" t="s">
        <v>315</v>
      </c>
      <c r="B1552" t="str">
        <f>TEXT(Table_Query_from_Great_Plains[[#This Row],[ITEMNMBR]],0)</f>
        <v>TF138-2</v>
      </c>
      <c r="C1552" t="s">
        <v>316</v>
      </c>
      <c r="D1552" t="s">
        <v>13</v>
      </c>
      <c r="E1552">
        <v>0</v>
      </c>
      <c r="F1552">
        <v>100</v>
      </c>
    </row>
    <row r="1553" spans="1:6" x14ac:dyDescent="0.25">
      <c r="A1553" t="s">
        <v>317</v>
      </c>
      <c r="B1553" t="str">
        <f>TEXT(Table_Query_from_Great_Plains[[#This Row],[ITEMNMBR]],0)</f>
        <v>TF138-3</v>
      </c>
      <c r="C1553" t="s">
        <v>318</v>
      </c>
      <c r="D1553" t="s">
        <v>13</v>
      </c>
      <c r="E1553">
        <v>0</v>
      </c>
      <c r="F1553">
        <v>100</v>
      </c>
    </row>
    <row r="1554" spans="1:6" x14ac:dyDescent="0.25">
      <c r="A1554" t="s">
        <v>319</v>
      </c>
      <c r="B1554" t="str">
        <f>TEXT(Table_Query_from_Great_Plains[[#This Row],[ITEMNMBR]],0)</f>
        <v>TF139-1</v>
      </c>
      <c r="C1554" t="s">
        <v>320</v>
      </c>
      <c r="D1554" t="s">
        <v>13</v>
      </c>
      <c r="E1554">
        <v>0</v>
      </c>
      <c r="F1554">
        <v>100</v>
      </c>
    </row>
    <row r="1555" spans="1:6" x14ac:dyDescent="0.25">
      <c r="A1555" t="s">
        <v>321</v>
      </c>
      <c r="B1555" t="str">
        <f>TEXT(Table_Query_from_Great_Plains[[#This Row],[ITEMNMBR]],0)</f>
        <v>TF139-2</v>
      </c>
      <c r="C1555" t="s">
        <v>322</v>
      </c>
      <c r="D1555" t="s">
        <v>13</v>
      </c>
      <c r="E1555">
        <v>0</v>
      </c>
      <c r="F1555">
        <v>100</v>
      </c>
    </row>
    <row r="1556" spans="1:6" x14ac:dyDescent="0.25">
      <c r="A1556" t="s">
        <v>323</v>
      </c>
      <c r="B1556" t="str">
        <f>TEXT(Table_Query_from_Great_Plains[[#This Row],[ITEMNMBR]],0)</f>
        <v>TF139-3</v>
      </c>
      <c r="C1556" t="s">
        <v>324</v>
      </c>
      <c r="D1556" t="s">
        <v>13</v>
      </c>
      <c r="E1556">
        <v>0</v>
      </c>
      <c r="F1556">
        <v>100</v>
      </c>
    </row>
    <row r="1557" spans="1:6" x14ac:dyDescent="0.25">
      <c r="A1557" t="s">
        <v>325</v>
      </c>
      <c r="B1557" t="str">
        <f>TEXT(Table_Query_from_Great_Plains[[#This Row],[ITEMNMBR]],0)</f>
        <v>TF14-1</v>
      </c>
      <c r="C1557" t="s">
        <v>326</v>
      </c>
      <c r="D1557" t="s">
        <v>13</v>
      </c>
      <c r="E1557">
        <v>0</v>
      </c>
      <c r="F1557">
        <v>100</v>
      </c>
    </row>
    <row r="1558" spans="1:6" x14ac:dyDescent="0.25">
      <c r="A1558" t="s">
        <v>327</v>
      </c>
      <c r="B1558" t="str">
        <f>TEXT(Table_Query_from_Great_Plains[[#This Row],[ITEMNMBR]],0)</f>
        <v>TF140-1</v>
      </c>
      <c r="C1558" t="s">
        <v>328</v>
      </c>
      <c r="D1558" t="s">
        <v>13</v>
      </c>
      <c r="E1558">
        <v>0</v>
      </c>
      <c r="F1558">
        <v>100</v>
      </c>
    </row>
    <row r="1559" spans="1:6" x14ac:dyDescent="0.25">
      <c r="A1559" t="s">
        <v>329</v>
      </c>
      <c r="B1559" t="str">
        <f>TEXT(Table_Query_from_Great_Plains[[#This Row],[ITEMNMBR]],0)</f>
        <v>TF140-2</v>
      </c>
      <c r="C1559" t="s">
        <v>330</v>
      </c>
      <c r="D1559" t="s">
        <v>13</v>
      </c>
      <c r="E1559">
        <v>0</v>
      </c>
      <c r="F1559">
        <v>100</v>
      </c>
    </row>
    <row r="1560" spans="1:6" x14ac:dyDescent="0.25">
      <c r="A1560" t="s">
        <v>331</v>
      </c>
      <c r="B1560" t="str">
        <f>TEXT(Table_Query_from_Great_Plains[[#This Row],[ITEMNMBR]],0)</f>
        <v>TF141-1</v>
      </c>
      <c r="C1560" t="s">
        <v>332</v>
      </c>
      <c r="D1560" t="s">
        <v>13</v>
      </c>
      <c r="E1560">
        <v>0</v>
      </c>
      <c r="F1560">
        <v>100</v>
      </c>
    </row>
    <row r="1561" spans="1:6" x14ac:dyDescent="0.25">
      <c r="A1561" t="s">
        <v>333</v>
      </c>
      <c r="B1561" t="str">
        <f>TEXT(Table_Query_from_Great_Plains[[#This Row],[ITEMNMBR]],0)</f>
        <v>TF141-2</v>
      </c>
      <c r="C1561" t="s">
        <v>334</v>
      </c>
      <c r="D1561" t="s">
        <v>13</v>
      </c>
      <c r="E1561">
        <v>0</v>
      </c>
      <c r="F1561">
        <v>100</v>
      </c>
    </row>
    <row r="1562" spans="1:6" x14ac:dyDescent="0.25">
      <c r="A1562" t="s">
        <v>335</v>
      </c>
      <c r="B1562" t="str">
        <f>TEXT(Table_Query_from_Great_Plains[[#This Row],[ITEMNMBR]],0)</f>
        <v>TF142-1</v>
      </c>
      <c r="C1562" t="s">
        <v>336</v>
      </c>
      <c r="D1562" t="s">
        <v>13</v>
      </c>
      <c r="E1562">
        <v>0</v>
      </c>
      <c r="F1562">
        <v>100</v>
      </c>
    </row>
    <row r="1563" spans="1:6" x14ac:dyDescent="0.25">
      <c r="A1563" t="s">
        <v>337</v>
      </c>
      <c r="B1563" t="str">
        <f>TEXT(Table_Query_from_Great_Plains[[#This Row],[ITEMNMBR]],0)</f>
        <v>TF142-2</v>
      </c>
      <c r="C1563" t="s">
        <v>338</v>
      </c>
      <c r="D1563" t="s">
        <v>13</v>
      </c>
      <c r="E1563">
        <v>0</v>
      </c>
      <c r="F1563">
        <v>100</v>
      </c>
    </row>
    <row r="1564" spans="1:6" x14ac:dyDescent="0.25">
      <c r="A1564" t="s">
        <v>339</v>
      </c>
      <c r="B1564" t="str">
        <f>TEXT(Table_Query_from_Great_Plains[[#This Row],[ITEMNMBR]],0)</f>
        <v>TF142-3</v>
      </c>
      <c r="C1564" t="s">
        <v>340</v>
      </c>
      <c r="D1564" t="s">
        <v>13</v>
      </c>
      <c r="E1564">
        <v>0</v>
      </c>
      <c r="F1564">
        <v>100</v>
      </c>
    </row>
    <row r="1565" spans="1:6" x14ac:dyDescent="0.25">
      <c r="A1565" t="s">
        <v>341</v>
      </c>
      <c r="B1565" t="str">
        <f>TEXT(Table_Query_from_Great_Plains[[#This Row],[ITEMNMBR]],0)</f>
        <v>TF145-1</v>
      </c>
      <c r="C1565" t="s">
        <v>342</v>
      </c>
      <c r="D1565" t="s">
        <v>13</v>
      </c>
      <c r="E1565">
        <v>0</v>
      </c>
      <c r="F1565">
        <v>100</v>
      </c>
    </row>
    <row r="1566" spans="1:6" x14ac:dyDescent="0.25">
      <c r="A1566" t="s">
        <v>343</v>
      </c>
      <c r="B1566" t="str">
        <f>TEXT(Table_Query_from_Great_Plains[[#This Row],[ITEMNMBR]],0)</f>
        <v>TF146-1</v>
      </c>
      <c r="C1566" t="s">
        <v>344</v>
      </c>
      <c r="D1566" t="s">
        <v>13</v>
      </c>
      <c r="E1566">
        <v>0</v>
      </c>
      <c r="F1566">
        <v>100</v>
      </c>
    </row>
    <row r="1567" spans="1:6" x14ac:dyDescent="0.25">
      <c r="A1567" t="s">
        <v>345</v>
      </c>
      <c r="B1567" t="str">
        <f>TEXT(Table_Query_from_Great_Plains[[#This Row],[ITEMNMBR]],0)</f>
        <v>TF147-1</v>
      </c>
      <c r="C1567" t="s">
        <v>346</v>
      </c>
      <c r="D1567" t="s">
        <v>13</v>
      </c>
      <c r="E1567">
        <v>0</v>
      </c>
      <c r="F1567">
        <v>100</v>
      </c>
    </row>
    <row r="1568" spans="1:6" x14ac:dyDescent="0.25">
      <c r="A1568" t="s">
        <v>347</v>
      </c>
      <c r="B1568" t="str">
        <f>TEXT(Table_Query_from_Great_Plains[[#This Row],[ITEMNMBR]],0)</f>
        <v>TF147-2</v>
      </c>
      <c r="C1568" t="s">
        <v>348</v>
      </c>
      <c r="D1568" t="s">
        <v>13</v>
      </c>
      <c r="E1568">
        <v>0</v>
      </c>
      <c r="F1568">
        <v>100</v>
      </c>
    </row>
    <row r="1569" spans="1:6" x14ac:dyDescent="0.25">
      <c r="A1569" t="s">
        <v>349</v>
      </c>
      <c r="B1569" t="str">
        <f>TEXT(Table_Query_from_Great_Plains[[#This Row],[ITEMNMBR]],0)</f>
        <v>TF147-3</v>
      </c>
      <c r="C1569" t="s">
        <v>350</v>
      </c>
      <c r="D1569" t="s">
        <v>13</v>
      </c>
      <c r="E1569">
        <v>0</v>
      </c>
      <c r="F1569">
        <v>100</v>
      </c>
    </row>
    <row r="1570" spans="1:6" x14ac:dyDescent="0.25">
      <c r="A1570" t="s">
        <v>351</v>
      </c>
      <c r="B1570" t="str">
        <f>TEXT(Table_Query_from_Great_Plains[[#This Row],[ITEMNMBR]],0)</f>
        <v>TF148-1</v>
      </c>
      <c r="C1570" t="s">
        <v>352</v>
      </c>
      <c r="D1570" t="s">
        <v>13</v>
      </c>
      <c r="E1570">
        <v>0</v>
      </c>
      <c r="F1570">
        <v>100</v>
      </c>
    </row>
    <row r="1571" spans="1:6" x14ac:dyDescent="0.25">
      <c r="A1571" t="s">
        <v>353</v>
      </c>
      <c r="B1571" t="str">
        <f>TEXT(Table_Query_from_Great_Plains[[#This Row],[ITEMNMBR]],0)</f>
        <v>TF148-2</v>
      </c>
      <c r="C1571" t="s">
        <v>354</v>
      </c>
      <c r="D1571" t="s">
        <v>13</v>
      </c>
      <c r="E1571">
        <v>0</v>
      </c>
      <c r="F1571">
        <v>100</v>
      </c>
    </row>
    <row r="1572" spans="1:6" x14ac:dyDescent="0.25">
      <c r="A1572" t="s">
        <v>355</v>
      </c>
      <c r="B1572" t="str">
        <f>TEXT(Table_Query_from_Great_Plains[[#This Row],[ITEMNMBR]],0)</f>
        <v>TF148-3</v>
      </c>
      <c r="C1572" t="s">
        <v>356</v>
      </c>
      <c r="D1572" t="s">
        <v>13</v>
      </c>
      <c r="E1572">
        <v>0</v>
      </c>
      <c r="F1572">
        <v>100</v>
      </c>
    </row>
    <row r="1573" spans="1:6" x14ac:dyDescent="0.25">
      <c r="A1573" t="s">
        <v>357</v>
      </c>
      <c r="B1573" t="str">
        <f>TEXT(Table_Query_from_Great_Plains[[#This Row],[ITEMNMBR]],0)</f>
        <v>TF149-1</v>
      </c>
      <c r="C1573" t="s">
        <v>358</v>
      </c>
      <c r="D1573" t="s">
        <v>13</v>
      </c>
      <c r="E1573">
        <v>0</v>
      </c>
      <c r="F1573">
        <v>100</v>
      </c>
    </row>
    <row r="1574" spans="1:6" x14ac:dyDescent="0.25">
      <c r="A1574" t="s">
        <v>359</v>
      </c>
      <c r="B1574" t="str">
        <f>TEXT(Table_Query_from_Great_Plains[[#This Row],[ITEMNMBR]],0)</f>
        <v>TF15-1</v>
      </c>
      <c r="C1574" t="s">
        <v>360</v>
      </c>
      <c r="D1574" t="s">
        <v>13</v>
      </c>
      <c r="E1574">
        <v>0</v>
      </c>
      <c r="F1574">
        <v>100</v>
      </c>
    </row>
    <row r="1575" spans="1:6" x14ac:dyDescent="0.25">
      <c r="A1575" t="s">
        <v>361</v>
      </c>
      <c r="B1575" t="str">
        <f>TEXT(Table_Query_from_Great_Plains[[#This Row],[ITEMNMBR]],0)</f>
        <v>TF15-2</v>
      </c>
      <c r="C1575" t="s">
        <v>362</v>
      </c>
      <c r="D1575" t="s">
        <v>13</v>
      </c>
      <c r="E1575">
        <v>0</v>
      </c>
      <c r="F1575">
        <v>100</v>
      </c>
    </row>
    <row r="1576" spans="1:6" x14ac:dyDescent="0.25">
      <c r="A1576" t="s">
        <v>363</v>
      </c>
      <c r="B1576" t="str">
        <f>TEXT(Table_Query_from_Great_Plains[[#This Row],[ITEMNMBR]],0)</f>
        <v>TF15-3</v>
      </c>
      <c r="C1576" t="s">
        <v>364</v>
      </c>
      <c r="D1576" t="s">
        <v>13</v>
      </c>
      <c r="E1576">
        <v>0</v>
      </c>
      <c r="F1576">
        <v>100</v>
      </c>
    </row>
    <row r="1577" spans="1:6" x14ac:dyDescent="0.25">
      <c r="A1577" t="s">
        <v>365</v>
      </c>
      <c r="B1577" t="str">
        <f>TEXT(Table_Query_from_Great_Plains[[#This Row],[ITEMNMBR]],0)</f>
        <v>TF150-1</v>
      </c>
      <c r="C1577" t="s">
        <v>366</v>
      </c>
      <c r="D1577" t="s">
        <v>13</v>
      </c>
      <c r="E1577">
        <v>0</v>
      </c>
      <c r="F1577">
        <v>100</v>
      </c>
    </row>
    <row r="1578" spans="1:6" x14ac:dyDescent="0.25">
      <c r="A1578" t="s">
        <v>367</v>
      </c>
      <c r="B1578" t="str">
        <f>TEXT(Table_Query_from_Great_Plains[[#This Row],[ITEMNMBR]],0)</f>
        <v>TF151-1</v>
      </c>
      <c r="C1578" t="s">
        <v>368</v>
      </c>
      <c r="D1578" t="s">
        <v>13</v>
      </c>
      <c r="E1578">
        <v>0</v>
      </c>
      <c r="F1578">
        <v>100</v>
      </c>
    </row>
    <row r="1579" spans="1:6" x14ac:dyDescent="0.25">
      <c r="A1579" t="s">
        <v>369</v>
      </c>
      <c r="B1579" t="str">
        <f>TEXT(Table_Query_from_Great_Plains[[#This Row],[ITEMNMBR]],0)</f>
        <v>TF151-2</v>
      </c>
      <c r="C1579" t="s">
        <v>370</v>
      </c>
      <c r="D1579" t="s">
        <v>13</v>
      </c>
      <c r="E1579">
        <v>0</v>
      </c>
      <c r="F1579">
        <v>100</v>
      </c>
    </row>
    <row r="1580" spans="1:6" x14ac:dyDescent="0.25">
      <c r="A1580" t="s">
        <v>371</v>
      </c>
      <c r="B1580" t="str">
        <f>TEXT(Table_Query_from_Great_Plains[[#This Row],[ITEMNMBR]],0)</f>
        <v>TF151-3</v>
      </c>
      <c r="C1580" t="s">
        <v>372</v>
      </c>
      <c r="D1580" t="s">
        <v>13</v>
      </c>
      <c r="E1580">
        <v>0</v>
      </c>
      <c r="F1580">
        <v>100</v>
      </c>
    </row>
    <row r="1581" spans="1:6" x14ac:dyDescent="0.25">
      <c r="A1581" t="s">
        <v>373</v>
      </c>
      <c r="B1581" t="str">
        <f>TEXT(Table_Query_from_Great_Plains[[#This Row],[ITEMNMBR]],0)</f>
        <v>TF152-1</v>
      </c>
      <c r="C1581" t="s">
        <v>374</v>
      </c>
      <c r="D1581" t="s">
        <v>13</v>
      </c>
      <c r="E1581">
        <v>0</v>
      </c>
      <c r="F1581">
        <v>100</v>
      </c>
    </row>
    <row r="1582" spans="1:6" x14ac:dyDescent="0.25">
      <c r="A1582" t="s">
        <v>375</v>
      </c>
      <c r="B1582" t="str">
        <f>TEXT(Table_Query_from_Great_Plains[[#This Row],[ITEMNMBR]],0)</f>
        <v>TF152-2</v>
      </c>
      <c r="C1582" t="s">
        <v>376</v>
      </c>
      <c r="D1582" t="s">
        <v>13</v>
      </c>
      <c r="E1582">
        <v>0</v>
      </c>
      <c r="F1582">
        <v>100</v>
      </c>
    </row>
    <row r="1583" spans="1:6" x14ac:dyDescent="0.25">
      <c r="A1583" t="s">
        <v>377</v>
      </c>
      <c r="B1583" t="str">
        <f>TEXT(Table_Query_from_Great_Plains[[#This Row],[ITEMNMBR]],0)</f>
        <v>TF155-1</v>
      </c>
      <c r="C1583" t="s">
        <v>378</v>
      </c>
      <c r="D1583" t="s">
        <v>13</v>
      </c>
      <c r="E1583">
        <v>0</v>
      </c>
      <c r="F1583">
        <v>100</v>
      </c>
    </row>
    <row r="1584" spans="1:6" x14ac:dyDescent="0.25">
      <c r="A1584" t="s">
        <v>379</v>
      </c>
      <c r="B1584" t="str">
        <f>TEXT(Table_Query_from_Great_Plains[[#This Row],[ITEMNMBR]],0)</f>
        <v>TF156-1</v>
      </c>
      <c r="C1584" t="s">
        <v>380</v>
      </c>
      <c r="D1584" t="s">
        <v>13</v>
      </c>
      <c r="E1584">
        <v>0</v>
      </c>
      <c r="F1584">
        <v>100</v>
      </c>
    </row>
    <row r="1585" spans="1:6" x14ac:dyDescent="0.25">
      <c r="A1585" t="s">
        <v>381</v>
      </c>
      <c r="B1585" t="str">
        <f>TEXT(Table_Query_from_Great_Plains[[#This Row],[ITEMNMBR]],0)</f>
        <v>TF157-1</v>
      </c>
      <c r="C1585" t="s">
        <v>382</v>
      </c>
      <c r="D1585" t="s">
        <v>13</v>
      </c>
      <c r="E1585">
        <v>0</v>
      </c>
      <c r="F1585">
        <v>100</v>
      </c>
    </row>
    <row r="1586" spans="1:6" x14ac:dyDescent="0.25">
      <c r="A1586" t="s">
        <v>383</v>
      </c>
      <c r="B1586" t="str">
        <f>TEXT(Table_Query_from_Great_Plains[[#This Row],[ITEMNMBR]],0)</f>
        <v>TF157-2</v>
      </c>
      <c r="C1586" t="s">
        <v>384</v>
      </c>
      <c r="D1586" t="s">
        <v>13</v>
      </c>
      <c r="E1586">
        <v>0</v>
      </c>
      <c r="F1586">
        <v>100</v>
      </c>
    </row>
    <row r="1587" spans="1:6" x14ac:dyDescent="0.25">
      <c r="A1587" t="s">
        <v>385</v>
      </c>
      <c r="B1587" t="str">
        <f>TEXT(Table_Query_from_Great_Plains[[#This Row],[ITEMNMBR]],0)</f>
        <v>TF157-3</v>
      </c>
      <c r="C1587" t="s">
        <v>386</v>
      </c>
      <c r="D1587" t="s">
        <v>13</v>
      </c>
      <c r="E1587">
        <v>0</v>
      </c>
      <c r="F1587">
        <v>100</v>
      </c>
    </row>
    <row r="1588" spans="1:6" x14ac:dyDescent="0.25">
      <c r="A1588" t="s">
        <v>387</v>
      </c>
      <c r="B1588" t="str">
        <f>TEXT(Table_Query_from_Great_Plains[[#This Row],[ITEMNMBR]],0)</f>
        <v>TF157-4</v>
      </c>
      <c r="C1588" t="s">
        <v>388</v>
      </c>
      <c r="D1588" t="s">
        <v>13</v>
      </c>
      <c r="E1588">
        <v>0</v>
      </c>
      <c r="F1588">
        <v>100</v>
      </c>
    </row>
    <row r="1589" spans="1:6" x14ac:dyDescent="0.25">
      <c r="A1589" t="s">
        <v>389</v>
      </c>
      <c r="B1589" t="str">
        <f>TEXT(Table_Query_from_Great_Plains[[#This Row],[ITEMNMBR]],0)</f>
        <v>TF158-1</v>
      </c>
      <c r="C1589" t="s">
        <v>390</v>
      </c>
      <c r="D1589" t="s">
        <v>13</v>
      </c>
      <c r="E1589">
        <v>0</v>
      </c>
      <c r="F1589">
        <v>100</v>
      </c>
    </row>
    <row r="1590" spans="1:6" x14ac:dyDescent="0.25">
      <c r="A1590" t="s">
        <v>391</v>
      </c>
      <c r="B1590" t="str">
        <f>TEXT(Table_Query_from_Great_Plains[[#This Row],[ITEMNMBR]],0)</f>
        <v>TF158-2</v>
      </c>
      <c r="C1590" t="s">
        <v>392</v>
      </c>
      <c r="D1590" t="s">
        <v>13</v>
      </c>
      <c r="E1590">
        <v>0</v>
      </c>
      <c r="F1590">
        <v>100</v>
      </c>
    </row>
    <row r="1591" spans="1:6" x14ac:dyDescent="0.25">
      <c r="A1591" t="s">
        <v>393</v>
      </c>
      <c r="B1591" t="str">
        <f>TEXT(Table_Query_from_Great_Plains[[#This Row],[ITEMNMBR]],0)</f>
        <v>TF158-3</v>
      </c>
      <c r="C1591" t="s">
        <v>394</v>
      </c>
      <c r="D1591" t="s">
        <v>13</v>
      </c>
      <c r="E1591">
        <v>0</v>
      </c>
      <c r="F1591">
        <v>100</v>
      </c>
    </row>
    <row r="1592" spans="1:6" x14ac:dyDescent="0.25">
      <c r="A1592" t="s">
        <v>395</v>
      </c>
      <c r="B1592" t="str">
        <f>TEXT(Table_Query_from_Great_Plains[[#This Row],[ITEMNMBR]],0)</f>
        <v>TF16-1</v>
      </c>
      <c r="C1592" t="s">
        <v>396</v>
      </c>
      <c r="D1592" t="s">
        <v>13</v>
      </c>
      <c r="E1592">
        <v>0</v>
      </c>
      <c r="F1592">
        <v>100</v>
      </c>
    </row>
    <row r="1593" spans="1:6" x14ac:dyDescent="0.25">
      <c r="A1593" t="s">
        <v>397</v>
      </c>
      <c r="B1593" t="str">
        <f>TEXT(Table_Query_from_Great_Plains[[#This Row],[ITEMNMBR]],0)</f>
        <v>TF16-2</v>
      </c>
      <c r="C1593" t="s">
        <v>398</v>
      </c>
      <c r="D1593" t="s">
        <v>13</v>
      </c>
      <c r="E1593">
        <v>0</v>
      </c>
      <c r="F1593">
        <v>100</v>
      </c>
    </row>
    <row r="1594" spans="1:6" x14ac:dyDescent="0.25">
      <c r="A1594" t="s">
        <v>399</v>
      </c>
      <c r="B1594" t="str">
        <f>TEXT(Table_Query_from_Great_Plains[[#This Row],[ITEMNMBR]],0)</f>
        <v>TF16-3</v>
      </c>
      <c r="C1594" t="s">
        <v>400</v>
      </c>
      <c r="D1594" t="s">
        <v>13</v>
      </c>
      <c r="E1594">
        <v>0</v>
      </c>
      <c r="F1594">
        <v>100</v>
      </c>
    </row>
    <row r="1595" spans="1:6" x14ac:dyDescent="0.25">
      <c r="A1595" t="s">
        <v>401</v>
      </c>
      <c r="B1595" t="str">
        <f>TEXT(Table_Query_from_Great_Plains[[#This Row],[ITEMNMBR]],0)</f>
        <v>TF17-1</v>
      </c>
      <c r="C1595" t="s">
        <v>402</v>
      </c>
      <c r="D1595" t="s">
        <v>13</v>
      </c>
      <c r="E1595">
        <v>0</v>
      </c>
      <c r="F1595">
        <v>100</v>
      </c>
    </row>
    <row r="1596" spans="1:6" x14ac:dyDescent="0.25">
      <c r="A1596" t="s">
        <v>403</v>
      </c>
      <c r="B1596" t="str">
        <f>TEXT(Table_Query_from_Great_Plains[[#This Row],[ITEMNMBR]],0)</f>
        <v>TF18-1</v>
      </c>
      <c r="C1596" t="s">
        <v>404</v>
      </c>
      <c r="D1596" t="s">
        <v>13</v>
      </c>
      <c r="E1596">
        <v>0</v>
      </c>
      <c r="F1596">
        <v>100</v>
      </c>
    </row>
    <row r="1597" spans="1:6" x14ac:dyDescent="0.25">
      <c r="A1597" t="s">
        <v>405</v>
      </c>
      <c r="B1597" t="str">
        <f>TEXT(Table_Query_from_Great_Plains[[#This Row],[ITEMNMBR]],0)</f>
        <v>TF18-2</v>
      </c>
      <c r="C1597" t="s">
        <v>406</v>
      </c>
      <c r="D1597" t="s">
        <v>13</v>
      </c>
      <c r="E1597">
        <v>0</v>
      </c>
      <c r="F1597">
        <v>100</v>
      </c>
    </row>
    <row r="1598" spans="1:6" x14ac:dyDescent="0.25">
      <c r="A1598" t="s">
        <v>407</v>
      </c>
      <c r="B1598" t="str">
        <f>TEXT(Table_Query_from_Great_Plains[[#This Row],[ITEMNMBR]],0)</f>
        <v>TF183-1</v>
      </c>
      <c r="C1598" t="s">
        <v>408</v>
      </c>
      <c r="D1598" t="s">
        <v>13</v>
      </c>
      <c r="E1598">
        <v>0</v>
      </c>
      <c r="F1598">
        <v>100</v>
      </c>
    </row>
    <row r="1599" spans="1:6" x14ac:dyDescent="0.25">
      <c r="A1599" t="s">
        <v>409</v>
      </c>
      <c r="B1599" t="str">
        <f>TEXT(Table_Query_from_Great_Plains[[#This Row],[ITEMNMBR]],0)</f>
        <v>TF184-1</v>
      </c>
      <c r="C1599" t="s">
        <v>410</v>
      </c>
      <c r="D1599" t="s">
        <v>13</v>
      </c>
      <c r="E1599">
        <v>0</v>
      </c>
      <c r="F1599">
        <v>100</v>
      </c>
    </row>
    <row r="1600" spans="1:6" x14ac:dyDescent="0.25">
      <c r="A1600" t="s">
        <v>411</v>
      </c>
      <c r="B1600" t="str">
        <f>TEXT(Table_Query_from_Great_Plains[[#This Row],[ITEMNMBR]],0)</f>
        <v>TF184-2</v>
      </c>
      <c r="C1600" t="s">
        <v>412</v>
      </c>
      <c r="D1600" t="s">
        <v>13</v>
      </c>
      <c r="E1600">
        <v>0</v>
      </c>
      <c r="F1600">
        <v>100</v>
      </c>
    </row>
    <row r="1601" spans="1:6" x14ac:dyDescent="0.25">
      <c r="A1601" t="s">
        <v>413</v>
      </c>
      <c r="B1601" t="str">
        <f>TEXT(Table_Query_from_Great_Plains[[#This Row],[ITEMNMBR]],0)</f>
        <v>TF184-3</v>
      </c>
      <c r="C1601" t="s">
        <v>414</v>
      </c>
      <c r="D1601" t="s">
        <v>13</v>
      </c>
      <c r="E1601">
        <v>0</v>
      </c>
      <c r="F1601">
        <v>100</v>
      </c>
    </row>
    <row r="1602" spans="1:6" x14ac:dyDescent="0.25">
      <c r="A1602" t="s">
        <v>415</v>
      </c>
      <c r="B1602" t="str">
        <f>TEXT(Table_Query_from_Great_Plains[[#This Row],[ITEMNMBR]],0)</f>
        <v>TF185-1</v>
      </c>
      <c r="C1602" t="s">
        <v>416</v>
      </c>
      <c r="D1602" t="s">
        <v>13</v>
      </c>
      <c r="E1602">
        <v>0</v>
      </c>
      <c r="F1602">
        <v>100</v>
      </c>
    </row>
    <row r="1603" spans="1:6" x14ac:dyDescent="0.25">
      <c r="A1603" t="s">
        <v>417</v>
      </c>
      <c r="B1603" t="str">
        <f>TEXT(Table_Query_from_Great_Plains[[#This Row],[ITEMNMBR]],0)</f>
        <v>TF185-2</v>
      </c>
      <c r="C1603" t="s">
        <v>418</v>
      </c>
      <c r="D1603" t="s">
        <v>13</v>
      </c>
      <c r="E1603">
        <v>0</v>
      </c>
      <c r="F1603">
        <v>100</v>
      </c>
    </row>
    <row r="1604" spans="1:6" x14ac:dyDescent="0.25">
      <c r="A1604" t="s">
        <v>419</v>
      </c>
      <c r="B1604" t="str">
        <f>TEXT(Table_Query_from_Great_Plains[[#This Row],[ITEMNMBR]],0)</f>
        <v>TF185-3</v>
      </c>
      <c r="C1604" t="s">
        <v>420</v>
      </c>
      <c r="D1604" t="s">
        <v>13</v>
      </c>
      <c r="E1604">
        <v>0</v>
      </c>
      <c r="F1604">
        <v>100</v>
      </c>
    </row>
    <row r="1605" spans="1:6" x14ac:dyDescent="0.25">
      <c r="A1605" t="s">
        <v>421</v>
      </c>
      <c r="B1605" t="str">
        <f>TEXT(Table_Query_from_Great_Plains[[#This Row],[ITEMNMBR]],0)</f>
        <v>TF185-4</v>
      </c>
      <c r="C1605" t="s">
        <v>422</v>
      </c>
      <c r="D1605" t="s">
        <v>13</v>
      </c>
      <c r="E1605">
        <v>0</v>
      </c>
      <c r="F1605">
        <v>100</v>
      </c>
    </row>
    <row r="1606" spans="1:6" x14ac:dyDescent="0.25">
      <c r="A1606" t="s">
        <v>423</v>
      </c>
      <c r="B1606" t="str">
        <f>TEXT(Table_Query_from_Great_Plains[[#This Row],[ITEMNMBR]],0)</f>
        <v>TF185-5</v>
      </c>
      <c r="C1606" t="s">
        <v>424</v>
      </c>
      <c r="D1606" t="s">
        <v>13</v>
      </c>
      <c r="E1606">
        <v>0</v>
      </c>
      <c r="F1606">
        <v>100</v>
      </c>
    </row>
    <row r="1607" spans="1:6" x14ac:dyDescent="0.25">
      <c r="A1607" t="s">
        <v>425</v>
      </c>
      <c r="B1607" t="str">
        <f>TEXT(Table_Query_from_Great_Plains[[#This Row],[ITEMNMBR]],0)</f>
        <v>TF185-6</v>
      </c>
      <c r="C1607" t="s">
        <v>426</v>
      </c>
      <c r="D1607" t="s">
        <v>13</v>
      </c>
      <c r="E1607">
        <v>0</v>
      </c>
      <c r="F1607">
        <v>100</v>
      </c>
    </row>
    <row r="1608" spans="1:6" x14ac:dyDescent="0.25">
      <c r="A1608" t="s">
        <v>427</v>
      </c>
      <c r="B1608" t="str">
        <f>TEXT(Table_Query_from_Great_Plains[[#This Row],[ITEMNMBR]],0)</f>
        <v>TF185-7</v>
      </c>
      <c r="C1608" t="s">
        <v>428</v>
      </c>
      <c r="D1608" t="s">
        <v>13</v>
      </c>
      <c r="E1608">
        <v>0</v>
      </c>
      <c r="F1608">
        <v>100</v>
      </c>
    </row>
    <row r="1609" spans="1:6" x14ac:dyDescent="0.25">
      <c r="A1609" t="s">
        <v>429</v>
      </c>
      <c r="B1609" t="str">
        <f>TEXT(Table_Query_from_Great_Plains[[#This Row],[ITEMNMBR]],0)</f>
        <v>TF186-1</v>
      </c>
      <c r="C1609" t="s">
        <v>430</v>
      </c>
      <c r="D1609" t="s">
        <v>13</v>
      </c>
      <c r="E1609">
        <v>0</v>
      </c>
      <c r="F1609">
        <v>100</v>
      </c>
    </row>
    <row r="1610" spans="1:6" x14ac:dyDescent="0.25">
      <c r="A1610" t="s">
        <v>431</v>
      </c>
      <c r="B1610" t="str">
        <f>TEXT(Table_Query_from_Great_Plains[[#This Row],[ITEMNMBR]],0)</f>
        <v>TF186-2</v>
      </c>
      <c r="C1610" t="s">
        <v>432</v>
      </c>
      <c r="D1610" t="s">
        <v>13</v>
      </c>
      <c r="E1610">
        <v>0</v>
      </c>
      <c r="F1610">
        <v>100</v>
      </c>
    </row>
    <row r="1611" spans="1:6" x14ac:dyDescent="0.25">
      <c r="A1611" t="s">
        <v>433</v>
      </c>
      <c r="B1611" t="str">
        <f>TEXT(Table_Query_from_Great_Plains[[#This Row],[ITEMNMBR]],0)</f>
        <v>TF186-3</v>
      </c>
      <c r="C1611" t="s">
        <v>434</v>
      </c>
      <c r="D1611" t="s">
        <v>13</v>
      </c>
      <c r="E1611">
        <v>0</v>
      </c>
      <c r="F1611">
        <v>100</v>
      </c>
    </row>
    <row r="1612" spans="1:6" x14ac:dyDescent="0.25">
      <c r="A1612" t="s">
        <v>435</v>
      </c>
      <c r="B1612" t="str">
        <f>TEXT(Table_Query_from_Great_Plains[[#This Row],[ITEMNMBR]],0)</f>
        <v>TF187-1</v>
      </c>
      <c r="C1612" t="s">
        <v>436</v>
      </c>
      <c r="D1612" t="s">
        <v>13</v>
      </c>
      <c r="E1612">
        <v>0</v>
      </c>
      <c r="F1612">
        <v>100</v>
      </c>
    </row>
    <row r="1613" spans="1:6" x14ac:dyDescent="0.25">
      <c r="A1613" t="s">
        <v>437</v>
      </c>
      <c r="B1613" t="str">
        <f>TEXT(Table_Query_from_Great_Plains[[#This Row],[ITEMNMBR]],0)</f>
        <v>TF187-2</v>
      </c>
      <c r="C1613" t="s">
        <v>438</v>
      </c>
      <c r="D1613" t="s">
        <v>13</v>
      </c>
      <c r="E1613">
        <v>0</v>
      </c>
      <c r="F1613">
        <v>100</v>
      </c>
    </row>
    <row r="1614" spans="1:6" x14ac:dyDescent="0.25">
      <c r="A1614" t="s">
        <v>439</v>
      </c>
      <c r="B1614" t="str">
        <f>TEXT(Table_Query_from_Great_Plains[[#This Row],[ITEMNMBR]],0)</f>
        <v>TF187-3</v>
      </c>
      <c r="C1614" t="s">
        <v>440</v>
      </c>
      <c r="D1614" t="s">
        <v>13</v>
      </c>
      <c r="E1614">
        <v>0</v>
      </c>
      <c r="F1614">
        <v>100</v>
      </c>
    </row>
    <row r="1615" spans="1:6" x14ac:dyDescent="0.25">
      <c r="A1615" t="s">
        <v>441</v>
      </c>
      <c r="B1615" t="str">
        <f>TEXT(Table_Query_from_Great_Plains[[#This Row],[ITEMNMBR]],0)</f>
        <v>TF187-4</v>
      </c>
      <c r="C1615" t="s">
        <v>442</v>
      </c>
      <c r="D1615" t="s">
        <v>13</v>
      </c>
      <c r="E1615">
        <v>0</v>
      </c>
      <c r="F1615">
        <v>100</v>
      </c>
    </row>
    <row r="1616" spans="1:6" x14ac:dyDescent="0.25">
      <c r="A1616" t="s">
        <v>443</v>
      </c>
      <c r="B1616" t="str">
        <f>TEXT(Table_Query_from_Great_Plains[[#This Row],[ITEMNMBR]],0)</f>
        <v>TF187-5</v>
      </c>
      <c r="C1616" t="s">
        <v>444</v>
      </c>
      <c r="D1616" t="s">
        <v>13</v>
      </c>
      <c r="E1616">
        <v>0</v>
      </c>
      <c r="F1616">
        <v>100</v>
      </c>
    </row>
    <row r="1617" spans="1:6" x14ac:dyDescent="0.25">
      <c r="A1617" t="s">
        <v>445</v>
      </c>
      <c r="B1617" t="str">
        <f>TEXT(Table_Query_from_Great_Plains[[#This Row],[ITEMNMBR]],0)</f>
        <v>TF187-6</v>
      </c>
      <c r="C1617" t="s">
        <v>446</v>
      </c>
      <c r="D1617" t="s">
        <v>13</v>
      </c>
      <c r="E1617">
        <v>0</v>
      </c>
      <c r="F1617">
        <v>100</v>
      </c>
    </row>
    <row r="1618" spans="1:6" x14ac:dyDescent="0.25">
      <c r="A1618" t="s">
        <v>447</v>
      </c>
      <c r="B1618" t="str">
        <f>TEXT(Table_Query_from_Great_Plains[[#This Row],[ITEMNMBR]],0)</f>
        <v>TF187-7</v>
      </c>
      <c r="C1618" t="s">
        <v>448</v>
      </c>
      <c r="D1618" t="s">
        <v>13</v>
      </c>
      <c r="E1618">
        <v>0</v>
      </c>
      <c r="F1618">
        <v>100</v>
      </c>
    </row>
    <row r="1619" spans="1:6" x14ac:dyDescent="0.25">
      <c r="A1619" t="s">
        <v>449</v>
      </c>
      <c r="B1619" t="str">
        <f>TEXT(Table_Query_from_Great_Plains[[#This Row],[ITEMNMBR]],0)</f>
        <v>TF187-8</v>
      </c>
      <c r="C1619" t="s">
        <v>450</v>
      </c>
      <c r="D1619" t="s">
        <v>13</v>
      </c>
      <c r="E1619">
        <v>0</v>
      </c>
      <c r="F1619">
        <v>100</v>
      </c>
    </row>
    <row r="1620" spans="1:6" x14ac:dyDescent="0.25">
      <c r="A1620" t="s">
        <v>451</v>
      </c>
      <c r="B1620" t="str">
        <f>TEXT(Table_Query_from_Great_Plains[[#This Row],[ITEMNMBR]],0)</f>
        <v>TF188-1</v>
      </c>
      <c r="C1620" t="s">
        <v>452</v>
      </c>
      <c r="D1620" t="s">
        <v>13</v>
      </c>
      <c r="E1620">
        <v>0</v>
      </c>
      <c r="F1620">
        <v>100</v>
      </c>
    </row>
    <row r="1621" spans="1:6" x14ac:dyDescent="0.25">
      <c r="A1621" t="s">
        <v>453</v>
      </c>
      <c r="B1621" t="str">
        <f>TEXT(Table_Query_from_Great_Plains[[#This Row],[ITEMNMBR]],0)</f>
        <v>TF188-2</v>
      </c>
      <c r="C1621" t="s">
        <v>454</v>
      </c>
      <c r="D1621" t="s">
        <v>13</v>
      </c>
      <c r="E1621">
        <v>0</v>
      </c>
      <c r="F1621">
        <v>100</v>
      </c>
    </row>
    <row r="1622" spans="1:6" x14ac:dyDescent="0.25">
      <c r="A1622" t="s">
        <v>455</v>
      </c>
      <c r="B1622" t="str">
        <f>TEXT(Table_Query_from_Great_Plains[[#This Row],[ITEMNMBR]],0)</f>
        <v>TF188-3</v>
      </c>
      <c r="C1622" t="s">
        <v>456</v>
      </c>
      <c r="D1622" t="s">
        <v>13</v>
      </c>
      <c r="E1622">
        <v>0</v>
      </c>
      <c r="F1622">
        <v>100</v>
      </c>
    </row>
    <row r="1623" spans="1:6" x14ac:dyDescent="0.25">
      <c r="A1623" t="s">
        <v>457</v>
      </c>
      <c r="B1623" t="str">
        <f>TEXT(Table_Query_from_Great_Plains[[#This Row],[ITEMNMBR]],0)</f>
        <v>TF189-1</v>
      </c>
      <c r="C1623" t="s">
        <v>458</v>
      </c>
      <c r="D1623" t="s">
        <v>13</v>
      </c>
      <c r="E1623">
        <v>0</v>
      </c>
      <c r="F1623">
        <v>100</v>
      </c>
    </row>
    <row r="1624" spans="1:6" x14ac:dyDescent="0.25">
      <c r="A1624" t="s">
        <v>459</v>
      </c>
      <c r="B1624" t="str">
        <f>TEXT(Table_Query_from_Great_Plains[[#This Row],[ITEMNMBR]],0)</f>
        <v>TF189-2</v>
      </c>
      <c r="C1624" t="s">
        <v>460</v>
      </c>
      <c r="D1624" t="s">
        <v>13</v>
      </c>
      <c r="E1624">
        <v>0</v>
      </c>
      <c r="F1624">
        <v>100</v>
      </c>
    </row>
    <row r="1625" spans="1:6" x14ac:dyDescent="0.25">
      <c r="A1625" t="s">
        <v>461</v>
      </c>
      <c r="B1625" t="str">
        <f>TEXT(Table_Query_from_Great_Plains[[#This Row],[ITEMNMBR]],0)</f>
        <v>TF189-3</v>
      </c>
      <c r="C1625" t="s">
        <v>462</v>
      </c>
      <c r="D1625" t="s">
        <v>13</v>
      </c>
      <c r="E1625">
        <v>0</v>
      </c>
      <c r="F1625">
        <v>100</v>
      </c>
    </row>
    <row r="1626" spans="1:6" x14ac:dyDescent="0.25">
      <c r="A1626" t="s">
        <v>463</v>
      </c>
      <c r="B1626" t="str">
        <f>TEXT(Table_Query_from_Great_Plains[[#This Row],[ITEMNMBR]],0)</f>
        <v>TF189-4</v>
      </c>
      <c r="C1626" t="s">
        <v>464</v>
      </c>
      <c r="D1626" t="s">
        <v>13</v>
      </c>
      <c r="E1626">
        <v>0</v>
      </c>
      <c r="F1626">
        <v>100</v>
      </c>
    </row>
    <row r="1627" spans="1:6" x14ac:dyDescent="0.25">
      <c r="A1627" t="s">
        <v>465</v>
      </c>
      <c r="B1627" t="str">
        <f>TEXT(Table_Query_from_Great_Plains[[#This Row],[ITEMNMBR]],0)</f>
        <v>TF189-5</v>
      </c>
      <c r="C1627" t="s">
        <v>466</v>
      </c>
      <c r="D1627" t="s">
        <v>13</v>
      </c>
      <c r="E1627">
        <v>0</v>
      </c>
      <c r="F1627">
        <v>100</v>
      </c>
    </row>
    <row r="1628" spans="1:6" x14ac:dyDescent="0.25">
      <c r="A1628" t="s">
        <v>467</v>
      </c>
      <c r="B1628" t="str">
        <f>TEXT(Table_Query_from_Great_Plains[[#This Row],[ITEMNMBR]],0)</f>
        <v>TF189-6</v>
      </c>
      <c r="C1628" t="s">
        <v>468</v>
      </c>
      <c r="D1628" t="s">
        <v>13</v>
      </c>
      <c r="E1628">
        <v>0</v>
      </c>
      <c r="F1628">
        <v>100</v>
      </c>
    </row>
    <row r="1629" spans="1:6" x14ac:dyDescent="0.25">
      <c r="A1629" t="s">
        <v>469</v>
      </c>
      <c r="B1629" t="str">
        <f>TEXT(Table_Query_from_Great_Plains[[#This Row],[ITEMNMBR]],0)</f>
        <v>TF189-7</v>
      </c>
      <c r="C1629" t="s">
        <v>470</v>
      </c>
      <c r="D1629" t="s">
        <v>13</v>
      </c>
      <c r="E1629">
        <v>0</v>
      </c>
      <c r="F1629">
        <v>100</v>
      </c>
    </row>
    <row r="1630" spans="1:6" x14ac:dyDescent="0.25">
      <c r="A1630" t="s">
        <v>471</v>
      </c>
      <c r="B1630" t="str">
        <f>TEXT(Table_Query_from_Great_Plains[[#This Row],[ITEMNMBR]],0)</f>
        <v>TF189-8</v>
      </c>
      <c r="C1630" t="s">
        <v>472</v>
      </c>
      <c r="D1630" t="s">
        <v>13</v>
      </c>
      <c r="E1630">
        <v>0</v>
      </c>
      <c r="F1630">
        <v>100</v>
      </c>
    </row>
    <row r="1631" spans="1:6" x14ac:dyDescent="0.25">
      <c r="A1631" t="s">
        <v>473</v>
      </c>
      <c r="B1631" t="str">
        <f>TEXT(Table_Query_from_Great_Plains[[#This Row],[ITEMNMBR]],0)</f>
        <v>TF19-1</v>
      </c>
      <c r="C1631" t="s">
        <v>474</v>
      </c>
      <c r="D1631" t="s">
        <v>13</v>
      </c>
      <c r="E1631">
        <v>0</v>
      </c>
      <c r="F1631">
        <v>100</v>
      </c>
    </row>
    <row r="1632" spans="1:6" x14ac:dyDescent="0.25">
      <c r="A1632" t="s">
        <v>475</v>
      </c>
      <c r="B1632" t="str">
        <f>TEXT(Table_Query_from_Great_Plains[[#This Row],[ITEMNMBR]],0)</f>
        <v>TF19-2</v>
      </c>
      <c r="C1632" t="s">
        <v>476</v>
      </c>
      <c r="D1632" t="s">
        <v>13</v>
      </c>
      <c r="E1632">
        <v>0</v>
      </c>
      <c r="F1632">
        <v>100</v>
      </c>
    </row>
    <row r="1633" spans="1:6" x14ac:dyDescent="0.25">
      <c r="A1633" t="s">
        <v>477</v>
      </c>
      <c r="B1633" t="str">
        <f>TEXT(Table_Query_from_Great_Plains[[#This Row],[ITEMNMBR]],0)</f>
        <v>TF19-3</v>
      </c>
      <c r="C1633" t="s">
        <v>478</v>
      </c>
      <c r="D1633" t="s">
        <v>13</v>
      </c>
      <c r="E1633">
        <v>0</v>
      </c>
      <c r="F1633">
        <v>100</v>
      </c>
    </row>
    <row r="1634" spans="1:6" x14ac:dyDescent="0.25">
      <c r="A1634" t="s">
        <v>479</v>
      </c>
      <c r="B1634" t="str">
        <f>TEXT(Table_Query_from_Great_Plains[[#This Row],[ITEMNMBR]],0)</f>
        <v>TF190-1</v>
      </c>
      <c r="C1634" t="s">
        <v>480</v>
      </c>
      <c r="D1634" t="s">
        <v>13</v>
      </c>
      <c r="E1634">
        <v>0</v>
      </c>
      <c r="F1634">
        <v>100</v>
      </c>
    </row>
    <row r="1635" spans="1:6" x14ac:dyDescent="0.25">
      <c r="A1635" t="s">
        <v>481</v>
      </c>
      <c r="B1635" t="str">
        <f>TEXT(Table_Query_from_Great_Plains[[#This Row],[ITEMNMBR]],0)</f>
        <v>TF190-2</v>
      </c>
      <c r="C1635" t="s">
        <v>482</v>
      </c>
      <c r="D1635" t="s">
        <v>13</v>
      </c>
      <c r="E1635">
        <v>0</v>
      </c>
      <c r="F1635">
        <v>100</v>
      </c>
    </row>
    <row r="1636" spans="1:6" x14ac:dyDescent="0.25">
      <c r="A1636" t="s">
        <v>483</v>
      </c>
      <c r="B1636" t="str">
        <f>TEXT(Table_Query_from_Great_Plains[[#This Row],[ITEMNMBR]],0)</f>
        <v>TF191-1</v>
      </c>
      <c r="C1636" t="s">
        <v>484</v>
      </c>
      <c r="D1636" t="s">
        <v>13</v>
      </c>
      <c r="E1636">
        <v>0</v>
      </c>
      <c r="F1636">
        <v>100</v>
      </c>
    </row>
    <row r="1637" spans="1:6" x14ac:dyDescent="0.25">
      <c r="A1637" t="s">
        <v>485</v>
      </c>
      <c r="B1637" t="str">
        <f>TEXT(Table_Query_from_Great_Plains[[#This Row],[ITEMNMBR]],0)</f>
        <v>TF191-2</v>
      </c>
      <c r="C1637" t="s">
        <v>242</v>
      </c>
      <c r="D1637" t="s">
        <v>13</v>
      </c>
      <c r="E1637">
        <v>0</v>
      </c>
      <c r="F1637">
        <v>100</v>
      </c>
    </row>
    <row r="1638" spans="1:6" x14ac:dyDescent="0.25">
      <c r="A1638" t="s">
        <v>486</v>
      </c>
      <c r="B1638" t="str">
        <f>TEXT(Table_Query_from_Great_Plains[[#This Row],[ITEMNMBR]],0)</f>
        <v>TF191-3</v>
      </c>
      <c r="C1638" t="s">
        <v>487</v>
      </c>
      <c r="D1638" t="s">
        <v>13</v>
      </c>
      <c r="E1638">
        <v>0</v>
      </c>
      <c r="F1638">
        <v>100</v>
      </c>
    </row>
    <row r="1639" spans="1:6" x14ac:dyDescent="0.25">
      <c r="A1639" t="s">
        <v>488</v>
      </c>
      <c r="B1639" t="str">
        <f>TEXT(Table_Query_from_Great_Plains[[#This Row],[ITEMNMBR]],0)</f>
        <v>TF192-1</v>
      </c>
      <c r="C1639" t="s">
        <v>489</v>
      </c>
      <c r="D1639" t="s">
        <v>13</v>
      </c>
      <c r="E1639">
        <v>0</v>
      </c>
      <c r="F1639">
        <v>100</v>
      </c>
    </row>
    <row r="1640" spans="1:6" x14ac:dyDescent="0.25">
      <c r="A1640" t="s">
        <v>490</v>
      </c>
      <c r="B1640" t="str">
        <f>TEXT(Table_Query_from_Great_Plains[[#This Row],[ITEMNMBR]],0)</f>
        <v>TF192-2</v>
      </c>
      <c r="C1640" t="s">
        <v>491</v>
      </c>
      <c r="D1640" t="s">
        <v>13</v>
      </c>
      <c r="E1640">
        <v>0</v>
      </c>
      <c r="F1640">
        <v>100</v>
      </c>
    </row>
    <row r="1641" spans="1:6" x14ac:dyDescent="0.25">
      <c r="A1641" t="s">
        <v>492</v>
      </c>
      <c r="B1641" t="str">
        <f>TEXT(Table_Query_from_Great_Plains[[#This Row],[ITEMNMBR]],0)</f>
        <v>TF192-3</v>
      </c>
      <c r="C1641" t="s">
        <v>493</v>
      </c>
      <c r="D1641" t="s">
        <v>13</v>
      </c>
      <c r="E1641">
        <v>0</v>
      </c>
      <c r="F1641">
        <v>100</v>
      </c>
    </row>
    <row r="1642" spans="1:6" x14ac:dyDescent="0.25">
      <c r="A1642" t="s">
        <v>494</v>
      </c>
      <c r="B1642" t="str">
        <f>TEXT(Table_Query_from_Great_Plains[[#This Row],[ITEMNMBR]],0)</f>
        <v>TF194-1</v>
      </c>
      <c r="C1642" t="s">
        <v>495</v>
      </c>
      <c r="D1642" t="s">
        <v>13</v>
      </c>
      <c r="E1642">
        <v>0</v>
      </c>
      <c r="F1642">
        <v>100</v>
      </c>
    </row>
    <row r="1643" spans="1:6" x14ac:dyDescent="0.25">
      <c r="A1643" t="s">
        <v>496</v>
      </c>
      <c r="B1643" t="str">
        <f>TEXT(Table_Query_from_Great_Plains[[#This Row],[ITEMNMBR]],0)</f>
        <v>TF194-2</v>
      </c>
      <c r="C1643" t="s">
        <v>497</v>
      </c>
      <c r="D1643" t="s">
        <v>13</v>
      </c>
      <c r="E1643">
        <v>0</v>
      </c>
      <c r="F1643">
        <v>100</v>
      </c>
    </row>
    <row r="1644" spans="1:6" x14ac:dyDescent="0.25">
      <c r="A1644" t="s">
        <v>498</v>
      </c>
      <c r="B1644" t="str">
        <f>TEXT(Table_Query_from_Great_Plains[[#This Row],[ITEMNMBR]],0)</f>
        <v>TF194-3</v>
      </c>
      <c r="C1644" t="s">
        <v>499</v>
      </c>
      <c r="D1644" t="s">
        <v>13</v>
      </c>
      <c r="E1644">
        <v>0</v>
      </c>
      <c r="F1644">
        <v>100</v>
      </c>
    </row>
    <row r="1645" spans="1:6" x14ac:dyDescent="0.25">
      <c r="A1645" t="s">
        <v>500</v>
      </c>
      <c r="B1645" t="str">
        <f>TEXT(Table_Query_from_Great_Plains[[#This Row],[ITEMNMBR]],0)</f>
        <v>TF195-1</v>
      </c>
      <c r="C1645" t="s">
        <v>501</v>
      </c>
      <c r="D1645" t="s">
        <v>13</v>
      </c>
      <c r="E1645">
        <v>0</v>
      </c>
      <c r="F1645">
        <v>100</v>
      </c>
    </row>
    <row r="1646" spans="1:6" x14ac:dyDescent="0.25">
      <c r="A1646" t="s">
        <v>502</v>
      </c>
      <c r="B1646" t="str">
        <f>TEXT(Table_Query_from_Great_Plains[[#This Row],[ITEMNMBR]],0)</f>
        <v>TF195-2</v>
      </c>
      <c r="C1646" t="s">
        <v>503</v>
      </c>
      <c r="D1646" t="s">
        <v>13</v>
      </c>
      <c r="E1646">
        <v>0</v>
      </c>
      <c r="F1646">
        <v>100</v>
      </c>
    </row>
    <row r="1647" spans="1:6" x14ac:dyDescent="0.25">
      <c r="A1647" t="s">
        <v>504</v>
      </c>
      <c r="B1647" t="str">
        <f>TEXT(Table_Query_from_Great_Plains[[#This Row],[ITEMNMBR]],0)</f>
        <v>TF195-3</v>
      </c>
      <c r="C1647" t="s">
        <v>505</v>
      </c>
      <c r="D1647" t="s">
        <v>13</v>
      </c>
      <c r="E1647">
        <v>0</v>
      </c>
      <c r="F1647">
        <v>100</v>
      </c>
    </row>
    <row r="1648" spans="1:6" x14ac:dyDescent="0.25">
      <c r="A1648" t="s">
        <v>506</v>
      </c>
      <c r="B1648" t="str">
        <f>TEXT(Table_Query_from_Great_Plains[[#This Row],[ITEMNMBR]],0)</f>
        <v>TF196-1</v>
      </c>
      <c r="C1648" t="s">
        <v>507</v>
      </c>
      <c r="D1648" t="s">
        <v>13</v>
      </c>
      <c r="E1648">
        <v>0</v>
      </c>
      <c r="F1648">
        <v>100</v>
      </c>
    </row>
    <row r="1649" spans="1:6" x14ac:dyDescent="0.25">
      <c r="A1649" t="s">
        <v>508</v>
      </c>
      <c r="B1649" t="str">
        <f>TEXT(Table_Query_from_Great_Plains[[#This Row],[ITEMNMBR]],0)</f>
        <v>TF196-2</v>
      </c>
      <c r="C1649" t="s">
        <v>509</v>
      </c>
      <c r="D1649" t="s">
        <v>13</v>
      </c>
      <c r="E1649">
        <v>0</v>
      </c>
      <c r="F1649">
        <v>100</v>
      </c>
    </row>
    <row r="1650" spans="1:6" x14ac:dyDescent="0.25">
      <c r="A1650" t="s">
        <v>510</v>
      </c>
      <c r="B1650" t="str">
        <f>TEXT(Table_Query_from_Great_Plains[[#This Row],[ITEMNMBR]],0)</f>
        <v>TF196-3</v>
      </c>
      <c r="C1650" t="s">
        <v>511</v>
      </c>
      <c r="D1650" t="s">
        <v>13</v>
      </c>
      <c r="E1650">
        <v>0</v>
      </c>
      <c r="F1650">
        <v>100</v>
      </c>
    </row>
    <row r="1651" spans="1:6" x14ac:dyDescent="0.25">
      <c r="A1651" t="s">
        <v>512</v>
      </c>
      <c r="B1651" t="str">
        <f>TEXT(Table_Query_from_Great_Plains[[#This Row],[ITEMNMBR]],0)</f>
        <v>TF197-1</v>
      </c>
      <c r="C1651" t="s">
        <v>513</v>
      </c>
      <c r="D1651" t="s">
        <v>13</v>
      </c>
      <c r="E1651">
        <v>0</v>
      </c>
      <c r="F1651">
        <v>100</v>
      </c>
    </row>
    <row r="1652" spans="1:6" x14ac:dyDescent="0.25">
      <c r="A1652" t="s">
        <v>514</v>
      </c>
      <c r="B1652" t="str">
        <f>TEXT(Table_Query_from_Great_Plains[[#This Row],[ITEMNMBR]],0)</f>
        <v>TF197-2</v>
      </c>
      <c r="C1652" t="s">
        <v>515</v>
      </c>
      <c r="D1652" t="s">
        <v>13</v>
      </c>
      <c r="E1652">
        <v>0</v>
      </c>
      <c r="F1652">
        <v>100</v>
      </c>
    </row>
    <row r="1653" spans="1:6" x14ac:dyDescent="0.25">
      <c r="A1653" t="s">
        <v>516</v>
      </c>
      <c r="B1653" t="str">
        <f>TEXT(Table_Query_from_Great_Plains[[#This Row],[ITEMNMBR]],0)</f>
        <v>TF197-3</v>
      </c>
      <c r="C1653" t="s">
        <v>517</v>
      </c>
      <c r="D1653" t="s">
        <v>13</v>
      </c>
      <c r="E1653">
        <v>0</v>
      </c>
      <c r="F1653">
        <v>100</v>
      </c>
    </row>
    <row r="1654" spans="1:6" x14ac:dyDescent="0.25">
      <c r="A1654" t="s">
        <v>518</v>
      </c>
      <c r="B1654" t="str">
        <f>TEXT(Table_Query_from_Great_Plains[[#This Row],[ITEMNMBR]],0)</f>
        <v>TF198-1</v>
      </c>
      <c r="C1654" t="s">
        <v>519</v>
      </c>
      <c r="D1654" t="s">
        <v>13</v>
      </c>
      <c r="E1654">
        <v>0</v>
      </c>
      <c r="F1654">
        <v>100</v>
      </c>
    </row>
    <row r="1655" spans="1:6" x14ac:dyDescent="0.25">
      <c r="A1655" t="s">
        <v>520</v>
      </c>
      <c r="B1655" t="str">
        <f>TEXT(Table_Query_from_Great_Plains[[#This Row],[ITEMNMBR]],0)</f>
        <v>TF198-2</v>
      </c>
      <c r="C1655" t="s">
        <v>521</v>
      </c>
      <c r="D1655" t="s">
        <v>13</v>
      </c>
      <c r="E1655">
        <v>0</v>
      </c>
      <c r="F1655">
        <v>100</v>
      </c>
    </row>
    <row r="1656" spans="1:6" x14ac:dyDescent="0.25">
      <c r="A1656" t="s">
        <v>522</v>
      </c>
      <c r="B1656" t="str">
        <f>TEXT(Table_Query_from_Great_Plains[[#This Row],[ITEMNMBR]],0)</f>
        <v>TF198-3</v>
      </c>
      <c r="C1656" t="s">
        <v>523</v>
      </c>
      <c r="D1656" t="s">
        <v>13</v>
      </c>
      <c r="E1656">
        <v>0</v>
      </c>
      <c r="F1656">
        <v>100</v>
      </c>
    </row>
    <row r="1657" spans="1:6" x14ac:dyDescent="0.25">
      <c r="A1657" t="s">
        <v>524</v>
      </c>
      <c r="B1657" t="str">
        <f>TEXT(Table_Query_from_Great_Plains[[#This Row],[ITEMNMBR]],0)</f>
        <v>TF198-4</v>
      </c>
      <c r="C1657" t="s">
        <v>525</v>
      </c>
      <c r="D1657" t="s">
        <v>13</v>
      </c>
      <c r="E1657">
        <v>0</v>
      </c>
      <c r="F1657">
        <v>100</v>
      </c>
    </row>
    <row r="1658" spans="1:6" x14ac:dyDescent="0.25">
      <c r="A1658" t="s">
        <v>526</v>
      </c>
      <c r="B1658" t="str">
        <f>TEXT(Table_Query_from_Great_Plains[[#This Row],[ITEMNMBR]],0)</f>
        <v>TF199-1</v>
      </c>
      <c r="C1658" t="s">
        <v>527</v>
      </c>
      <c r="D1658" t="s">
        <v>13</v>
      </c>
      <c r="E1658">
        <v>0</v>
      </c>
      <c r="F1658">
        <v>100</v>
      </c>
    </row>
    <row r="1659" spans="1:6" x14ac:dyDescent="0.25">
      <c r="A1659" t="s">
        <v>528</v>
      </c>
      <c r="B1659" t="str">
        <f>TEXT(Table_Query_from_Great_Plains[[#This Row],[ITEMNMBR]],0)</f>
        <v>TF199-2</v>
      </c>
      <c r="C1659" t="s">
        <v>529</v>
      </c>
      <c r="D1659" t="s">
        <v>13</v>
      </c>
      <c r="E1659">
        <v>0</v>
      </c>
      <c r="F1659">
        <v>100</v>
      </c>
    </row>
    <row r="1660" spans="1:6" x14ac:dyDescent="0.25">
      <c r="A1660" t="s">
        <v>530</v>
      </c>
      <c r="B1660" t="str">
        <f>TEXT(Table_Query_from_Great_Plains[[#This Row],[ITEMNMBR]],0)</f>
        <v>TF199-3</v>
      </c>
      <c r="C1660" t="s">
        <v>531</v>
      </c>
      <c r="D1660" t="s">
        <v>13</v>
      </c>
      <c r="E1660">
        <v>0</v>
      </c>
      <c r="F1660">
        <v>100</v>
      </c>
    </row>
    <row r="1661" spans="1:6" x14ac:dyDescent="0.25">
      <c r="A1661" t="s">
        <v>532</v>
      </c>
      <c r="B1661" t="str">
        <f>TEXT(Table_Query_from_Great_Plains[[#This Row],[ITEMNMBR]],0)</f>
        <v>TF199-4</v>
      </c>
      <c r="C1661" t="s">
        <v>533</v>
      </c>
      <c r="D1661" t="s">
        <v>13</v>
      </c>
      <c r="E1661">
        <v>0</v>
      </c>
      <c r="F1661">
        <v>100</v>
      </c>
    </row>
    <row r="1662" spans="1:6" x14ac:dyDescent="0.25">
      <c r="A1662" t="s">
        <v>534</v>
      </c>
      <c r="B1662" t="str">
        <f>TEXT(Table_Query_from_Great_Plains[[#This Row],[ITEMNMBR]],0)</f>
        <v>TF199-5</v>
      </c>
      <c r="C1662" t="s">
        <v>535</v>
      </c>
      <c r="D1662" t="s">
        <v>13</v>
      </c>
      <c r="E1662">
        <v>0</v>
      </c>
      <c r="F1662">
        <v>100</v>
      </c>
    </row>
    <row r="1663" spans="1:6" x14ac:dyDescent="0.25">
      <c r="A1663" t="s">
        <v>536</v>
      </c>
      <c r="B1663" t="str">
        <f>TEXT(Table_Query_from_Great_Plains[[#This Row],[ITEMNMBR]],0)</f>
        <v>TF199-6</v>
      </c>
      <c r="C1663" t="s">
        <v>537</v>
      </c>
      <c r="D1663" t="s">
        <v>13</v>
      </c>
      <c r="E1663">
        <v>0</v>
      </c>
      <c r="F1663">
        <v>100</v>
      </c>
    </row>
    <row r="1664" spans="1:6" x14ac:dyDescent="0.25">
      <c r="A1664" t="s">
        <v>538</v>
      </c>
      <c r="B1664" t="str">
        <f>TEXT(Table_Query_from_Great_Plains[[#This Row],[ITEMNMBR]],0)</f>
        <v>TF199-7</v>
      </c>
      <c r="C1664" t="s">
        <v>539</v>
      </c>
      <c r="D1664" t="s">
        <v>13</v>
      </c>
      <c r="E1664">
        <v>0</v>
      </c>
      <c r="F1664">
        <v>100</v>
      </c>
    </row>
    <row r="1665" spans="1:6" x14ac:dyDescent="0.25">
      <c r="A1665" t="s">
        <v>540</v>
      </c>
      <c r="B1665" t="str">
        <f>TEXT(Table_Query_from_Great_Plains[[#This Row],[ITEMNMBR]],0)</f>
        <v>TF199-8</v>
      </c>
      <c r="C1665" t="s">
        <v>541</v>
      </c>
      <c r="D1665" t="s">
        <v>13</v>
      </c>
      <c r="E1665">
        <v>0</v>
      </c>
      <c r="F1665">
        <v>100</v>
      </c>
    </row>
    <row r="1666" spans="1:6" x14ac:dyDescent="0.25">
      <c r="A1666" t="s">
        <v>542</v>
      </c>
      <c r="B1666" t="str">
        <f>TEXT(Table_Query_from_Great_Plains[[#This Row],[ITEMNMBR]],0)</f>
        <v>TF199-9</v>
      </c>
      <c r="C1666" t="s">
        <v>543</v>
      </c>
      <c r="D1666" t="s">
        <v>13</v>
      </c>
      <c r="E1666">
        <v>0</v>
      </c>
      <c r="F1666">
        <v>100</v>
      </c>
    </row>
    <row r="1667" spans="1:6" x14ac:dyDescent="0.25">
      <c r="A1667" t="s">
        <v>544</v>
      </c>
      <c r="B1667" t="str">
        <f>TEXT(Table_Query_from_Great_Plains[[#This Row],[ITEMNMBR]],0)</f>
        <v>TF20-1</v>
      </c>
      <c r="C1667" t="s">
        <v>545</v>
      </c>
      <c r="D1667" t="s">
        <v>13</v>
      </c>
      <c r="E1667">
        <v>0</v>
      </c>
      <c r="F1667">
        <v>100</v>
      </c>
    </row>
    <row r="1668" spans="1:6" x14ac:dyDescent="0.25">
      <c r="A1668" t="s">
        <v>546</v>
      </c>
      <c r="B1668" t="str">
        <f>TEXT(Table_Query_from_Great_Plains[[#This Row],[ITEMNMBR]],0)</f>
        <v>TF20-2</v>
      </c>
      <c r="C1668" t="s">
        <v>547</v>
      </c>
      <c r="D1668" t="s">
        <v>13</v>
      </c>
      <c r="E1668">
        <v>0</v>
      </c>
      <c r="F1668">
        <v>100</v>
      </c>
    </row>
    <row r="1669" spans="1:6" x14ac:dyDescent="0.25">
      <c r="A1669" t="s">
        <v>548</v>
      </c>
      <c r="B1669" t="str">
        <f>TEXT(Table_Query_from_Great_Plains[[#This Row],[ITEMNMBR]],0)</f>
        <v>TF20-3</v>
      </c>
      <c r="C1669" t="s">
        <v>549</v>
      </c>
      <c r="D1669" t="s">
        <v>13</v>
      </c>
      <c r="E1669">
        <v>0</v>
      </c>
      <c r="F1669">
        <v>100</v>
      </c>
    </row>
    <row r="1670" spans="1:6" x14ac:dyDescent="0.25">
      <c r="A1670" t="s">
        <v>550</v>
      </c>
      <c r="B1670" t="str">
        <f>TEXT(Table_Query_from_Great_Plains[[#This Row],[ITEMNMBR]],0)</f>
        <v>TF200-1</v>
      </c>
      <c r="C1670" t="s">
        <v>551</v>
      </c>
      <c r="D1670" t="s">
        <v>13</v>
      </c>
      <c r="E1670">
        <v>0</v>
      </c>
      <c r="F1670">
        <v>100</v>
      </c>
    </row>
    <row r="1671" spans="1:6" x14ac:dyDescent="0.25">
      <c r="A1671" t="s">
        <v>552</v>
      </c>
      <c r="B1671" t="str">
        <f>TEXT(Table_Query_from_Great_Plains[[#This Row],[ITEMNMBR]],0)</f>
        <v>TF200-2</v>
      </c>
      <c r="C1671" t="s">
        <v>553</v>
      </c>
      <c r="D1671" t="s">
        <v>13</v>
      </c>
      <c r="E1671">
        <v>0</v>
      </c>
      <c r="F1671">
        <v>100</v>
      </c>
    </row>
    <row r="1672" spans="1:6" x14ac:dyDescent="0.25">
      <c r="A1672" t="s">
        <v>554</v>
      </c>
      <c r="B1672" t="str">
        <f>TEXT(Table_Query_from_Great_Plains[[#This Row],[ITEMNMBR]],0)</f>
        <v>TF200-3</v>
      </c>
      <c r="C1672" t="s">
        <v>555</v>
      </c>
      <c r="D1672" t="s">
        <v>13</v>
      </c>
      <c r="E1672">
        <v>0</v>
      </c>
      <c r="F1672">
        <v>100</v>
      </c>
    </row>
    <row r="1673" spans="1:6" x14ac:dyDescent="0.25">
      <c r="A1673" t="s">
        <v>556</v>
      </c>
      <c r="B1673" t="str">
        <f>TEXT(Table_Query_from_Great_Plains[[#This Row],[ITEMNMBR]],0)</f>
        <v>TF201-1</v>
      </c>
      <c r="C1673" t="s">
        <v>557</v>
      </c>
      <c r="D1673" t="s">
        <v>13</v>
      </c>
      <c r="E1673">
        <v>0</v>
      </c>
      <c r="F1673">
        <v>100</v>
      </c>
    </row>
    <row r="1674" spans="1:6" x14ac:dyDescent="0.25">
      <c r="A1674" t="s">
        <v>558</v>
      </c>
      <c r="B1674" t="str">
        <f>TEXT(Table_Query_from_Great_Plains[[#This Row],[ITEMNMBR]],0)</f>
        <v>TF201-2</v>
      </c>
      <c r="C1674" t="s">
        <v>559</v>
      </c>
      <c r="D1674" t="s">
        <v>13</v>
      </c>
      <c r="E1674">
        <v>0</v>
      </c>
      <c r="F1674">
        <v>100</v>
      </c>
    </row>
    <row r="1675" spans="1:6" x14ac:dyDescent="0.25">
      <c r="A1675" t="s">
        <v>560</v>
      </c>
      <c r="B1675" t="str">
        <f>TEXT(Table_Query_from_Great_Plains[[#This Row],[ITEMNMBR]],0)</f>
        <v>TF201-3</v>
      </c>
      <c r="C1675" t="s">
        <v>561</v>
      </c>
      <c r="D1675" t="s">
        <v>13</v>
      </c>
      <c r="E1675">
        <v>0</v>
      </c>
      <c r="F1675">
        <v>100</v>
      </c>
    </row>
    <row r="1676" spans="1:6" x14ac:dyDescent="0.25">
      <c r="A1676" t="s">
        <v>562</v>
      </c>
      <c r="B1676" t="str">
        <f>TEXT(Table_Query_from_Great_Plains[[#This Row],[ITEMNMBR]],0)</f>
        <v>TF202-1</v>
      </c>
      <c r="C1676" t="s">
        <v>563</v>
      </c>
      <c r="D1676" t="s">
        <v>13</v>
      </c>
      <c r="E1676">
        <v>0</v>
      </c>
      <c r="F1676">
        <v>100</v>
      </c>
    </row>
    <row r="1677" spans="1:6" x14ac:dyDescent="0.25">
      <c r="A1677" t="s">
        <v>564</v>
      </c>
      <c r="B1677" t="str">
        <f>TEXT(Table_Query_from_Great_Plains[[#This Row],[ITEMNMBR]],0)</f>
        <v>TF202-2</v>
      </c>
      <c r="C1677" t="s">
        <v>565</v>
      </c>
      <c r="D1677" t="s">
        <v>13</v>
      </c>
      <c r="E1677">
        <v>0</v>
      </c>
      <c r="F1677">
        <v>100</v>
      </c>
    </row>
    <row r="1678" spans="1:6" x14ac:dyDescent="0.25">
      <c r="A1678" t="s">
        <v>566</v>
      </c>
      <c r="B1678" t="str">
        <f>TEXT(Table_Query_from_Great_Plains[[#This Row],[ITEMNMBR]],0)</f>
        <v>TF202-3</v>
      </c>
      <c r="C1678" t="s">
        <v>567</v>
      </c>
      <c r="D1678" t="s">
        <v>13</v>
      </c>
      <c r="E1678">
        <v>0</v>
      </c>
      <c r="F1678">
        <v>100</v>
      </c>
    </row>
    <row r="1679" spans="1:6" x14ac:dyDescent="0.25">
      <c r="A1679" t="s">
        <v>568</v>
      </c>
      <c r="B1679" t="str">
        <f>TEXT(Table_Query_from_Great_Plains[[#This Row],[ITEMNMBR]],0)</f>
        <v>TF202-4</v>
      </c>
      <c r="C1679" t="s">
        <v>569</v>
      </c>
      <c r="D1679" t="s">
        <v>13</v>
      </c>
      <c r="E1679">
        <v>0</v>
      </c>
      <c r="F1679">
        <v>100</v>
      </c>
    </row>
    <row r="1680" spans="1:6" x14ac:dyDescent="0.25">
      <c r="A1680" t="s">
        <v>570</v>
      </c>
      <c r="B1680" t="str">
        <f>TEXT(Table_Query_from_Great_Plains[[#This Row],[ITEMNMBR]],0)</f>
        <v>TF203-1</v>
      </c>
      <c r="C1680" t="s">
        <v>571</v>
      </c>
      <c r="D1680" t="s">
        <v>13</v>
      </c>
      <c r="E1680">
        <v>0</v>
      </c>
      <c r="F1680">
        <v>100</v>
      </c>
    </row>
    <row r="1681" spans="1:6" x14ac:dyDescent="0.25">
      <c r="A1681" t="s">
        <v>572</v>
      </c>
      <c r="B1681" t="str">
        <f>TEXT(Table_Query_from_Great_Plains[[#This Row],[ITEMNMBR]],0)</f>
        <v>TF203-10</v>
      </c>
      <c r="C1681" t="s">
        <v>573</v>
      </c>
      <c r="D1681" t="s">
        <v>13</v>
      </c>
      <c r="E1681">
        <v>0</v>
      </c>
      <c r="F1681">
        <v>100</v>
      </c>
    </row>
    <row r="1682" spans="1:6" x14ac:dyDescent="0.25">
      <c r="A1682" t="s">
        <v>574</v>
      </c>
      <c r="B1682" t="str">
        <f>TEXT(Table_Query_from_Great_Plains[[#This Row],[ITEMNMBR]],0)</f>
        <v>TF203-11</v>
      </c>
      <c r="C1682" t="s">
        <v>575</v>
      </c>
      <c r="D1682" t="s">
        <v>13</v>
      </c>
      <c r="E1682">
        <v>0</v>
      </c>
      <c r="F1682">
        <v>100</v>
      </c>
    </row>
    <row r="1683" spans="1:6" x14ac:dyDescent="0.25">
      <c r="A1683" t="s">
        <v>576</v>
      </c>
      <c r="B1683" t="str">
        <f>TEXT(Table_Query_from_Great_Plains[[#This Row],[ITEMNMBR]],0)</f>
        <v>TF203-2</v>
      </c>
      <c r="C1683" t="s">
        <v>577</v>
      </c>
      <c r="D1683" t="s">
        <v>13</v>
      </c>
      <c r="E1683">
        <v>0</v>
      </c>
      <c r="F1683">
        <v>100</v>
      </c>
    </row>
    <row r="1684" spans="1:6" x14ac:dyDescent="0.25">
      <c r="A1684" t="s">
        <v>578</v>
      </c>
      <c r="B1684" t="str">
        <f>TEXT(Table_Query_from_Great_Plains[[#This Row],[ITEMNMBR]],0)</f>
        <v>TF203-3</v>
      </c>
      <c r="C1684" t="s">
        <v>579</v>
      </c>
      <c r="D1684" t="s">
        <v>13</v>
      </c>
      <c r="E1684">
        <v>0</v>
      </c>
      <c r="F1684">
        <v>100</v>
      </c>
    </row>
    <row r="1685" spans="1:6" x14ac:dyDescent="0.25">
      <c r="A1685" t="s">
        <v>580</v>
      </c>
      <c r="B1685" t="str">
        <f>TEXT(Table_Query_from_Great_Plains[[#This Row],[ITEMNMBR]],0)</f>
        <v>TF203-4</v>
      </c>
      <c r="C1685" t="s">
        <v>581</v>
      </c>
      <c r="D1685" t="s">
        <v>13</v>
      </c>
      <c r="E1685">
        <v>0</v>
      </c>
      <c r="F1685">
        <v>100</v>
      </c>
    </row>
    <row r="1686" spans="1:6" x14ac:dyDescent="0.25">
      <c r="A1686" t="s">
        <v>582</v>
      </c>
      <c r="B1686" t="str">
        <f>TEXT(Table_Query_from_Great_Plains[[#This Row],[ITEMNMBR]],0)</f>
        <v>TF203-5</v>
      </c>
      <c r="C1686" t="s">
        <v>583</v>
      </c>
      <c r="D1686" t="s">
        <v>13</v>
      </c>
      <c r="E1686">
        <v>0</v>
      </c>
      <c r="F1686">
        <v>100</v>
      </c>
    </row>
    <row r="1687" spans="1:6" x14ac:dyDescent="0.25">
      <c r="A1687" t="s">
        <v>584</v>
      </c>
      <c r="B1687" t="str">
        <f>TEXT(Table_Query_from_Great_Plains[[#This Row],[ITEMNMBR]],0)</f>
        <v>TF203-6</v>
      </c>
      <c r="C1687" t="s">
        <v>585</v>
      </c>
      <c r="D1687" t="s">
        <v>13</v>
      </c>
      <c r="E1687">
        <v>0</v>
      </c>
      <c r="F1687">
        <v>100</v>
      </c>
    </row>
    <row r="1688" spans="1:6" x14ac:dyDescent="0.25">
      <c r="A1688" t="s">
        <v>586</v>
      </c>
      <c r="B1688" t="str">
        <f>TEXT(Table_Query_from_Great_Plains[[#This Row],[ITEMNMBR]],0)</f>
        <v>TF203-7</v>
      </c>
      <c r="C1688" t="s">
        <v>587</v>
      </c>
      <c r="D1688" t="s">
        <v>13</v>
      </c>
      <c r="E1688">
        <v>0</v>
      </c>
      <c r="F1688">
        <v>100</v>
      </c>
    </row>
    <row r="1689" spans="1:6" x14ac:dyDescent="0.25">
      <c r="A1689" t="s">
        <v>588</v>
      </c>
      <c r="B1689" t="str">
        <f>TEXT(Table_Query_from_Great_Plains[[#This Row],[ITEMNMBR]],0)</f>
        <v>TF203-8</v>
      </c>
      <c r="C1689" t="s">
        <v>589</v>
      </c>
      <c r="D1689" t="s">
        <v>13</v>
      </c>
      <c r="E1689">
        <v>0</v>
      </c>
      <c r="F1689">
        <v>100</v>
      </c>
    </row>
    <row r="1690" spans="1:6" x14ac:dyDescent="0.25">
      <c r="A1690" t="s">
        <v>590</v>
      </c>
      <c r="B1690" t="str">
        <f>TEXT(Table_Query_from_Great_Plains[[#This Row],[ITEMNMBR]],0)</f>
        <v>TF203-9</v>
      </c>
      <c r="C1690" t="s">
        <v>591</v>
      </c>
      <c r="D1690" t="s">
        <v>13</v>
      </c>
      <c r="E1690">
        <v>0</v>
      </c>
      <c r="F1690">
        <v>100</v>
      </c>
    </row>
    <row r="1691" spans="1:6" x14ac:dyDescent="0.25">
      <c r="A1691" t="s">
        <v>592</v>
      </c>
      <c r="B1691" t="str">
        <f>TEXT(Table_Query_from_Great_Plains[[#This Row],[ITEMNMBR]],0)</f>
        <v>TF204-1</v>
      </c>
      <c r="C1691" t="s">
        <v>593</v>
      </c>
      <c r="D1691" t="s">
        <v>13</v>
      </c>
      <c r="E1691">
        <v>0</v>
      </c>
      <c r="F1691">
        <v>100</v>
      </c>
    </row>
    <row r="1692" spans="1:6" x14ac:dyDescent="0.25">
      <c r="A1692" t="s">
        <v>594</v>
      </c>
      <c r="B1692" t="str">
        <f>TEXT(Table_Query_from_Great_Plains[[#This Row],[ITEMNMBR]],0)</f>
        <v>TF204-2</v>
      </c>
      <c r="C1692" t="s">
        <v>595</v>
      </c>
      <c r="D1692" t="s">
        <v>13</v>
      </c>
      <c r="E1692">
        <v>0</v>
      </c>
      <c r="F1692">
        <v>100</v>
      </c>
    </row>
    <row r="1693" spans="1:6" x14ac:dyDescent="0.25">
      <c r="A1693" t="s">
        <v>596</v>
      </c>
      <c r="B1693" t="str">
        <f>TEXT(Table_Query_from_Great_Plains[[#This Row],[ITEMNMBR]],0)</f>
        <v>TF204-3</v>
      </c>
      <c r="C1693" t="s">
        <v>597</v>
      </c>
      <c r="D1693" t="s">
        <v>13</v>
      </c>
      <c r="E1693">
        <v>0</v>
      </c>
      <c r="F1693">
        <v>100</v>
      </c>
    </row>
    <row r="1694" spans="1:6" x14ac:dyDescent="0.25">
      <c r="A1694" t="s">
        <v>598</v>
      </c>
      <c r="B1694" t="str">
        <f>TEXT(Table_Query_from_Great_Plains[[#This Row],[ITEMNMBR]],0)</f>
        <v>TF205-1</v>
      </c>
      <c r="C1694" t="s">
        <v>599</v>
      </c>
      <c r="D1694" t="s">
        <v>13</v>
      </c>
      <c r="E1694">
        <v>0</v>
      </c>
      <c r="F1694">
        <v>100</v>
      </c>
    </row>
    <row r="1695" spans="1:6" x14ac:dyDescent="0.25">
      <c r="A1695" t="s">
        <v>600</v>
      </c>
      <c r="B1695" t="str">
        <f>TEXT(Table_Query_from_Great_Plains[[#This Row],[ITEMNMBR]],0)</f>
        <v>TF205-2</v>
      </c>
      <c r="C1695" t="s">
        <v>601</v>
      </c>
      <c r="D1695" t="s">
        <v>13</v>
      </c>
      <c r="E1695">
        <v>0</v>
      </c>
      <c r="F1695">
        <v>100</v>
      </c>
    </row>
    <row r="1696" spans="1:6" x14ac:dyDescent="0.25">
      <c r="A1696" t="s">
        <v>602</v>
      </c>
      <c r="B1696" t="str">
        <f>TEXT(Table_Query_from_Great_Plains[[#This Row],[ITEMNMBR]],0)</f>
        <v>TF205-3</v>
      </c>
      <c r="C1696" t="s">
        <v>603</v>
      </c>
      <c r="D1696" t="s">
        <v>13</v>
      </c>
      <c r="E1696">
        <v>0</v>
      </c>
      <c r="F1696">
        <v>100</v>
      </c>
    </row>
    <row r="1697" spans="1:6" x14ac:dyDescent="0.25">
      <c r="A1697" t="s">
        <v>604</v>
      </c>
      <c r="B1697" t="str">
        <f>TEXT(Table_Query_from_Great_Plains[[#This Row],[ITEMNMBR]],0)</f>
        <v>TF206-1</v>
      </c>
      <c r="C1697" t="s">
        <v>605</v>
      </c>
      <c r="D1697" t="s">
        <v>13</v>
      </c>
      <c r="E1697">
        <v>0</v>
      </c>
      <c r="F1697">
        <v>100</v>
      </c>
    </row>
    <row r="1698" spans="1:6" x14ac:dyDescent="0.25">
      <c r="A1698" t="s">
        <v>606</v>
      </c>
      <c r="B1698" t="str">
        <f>TEXT(Table_Query_from_Great_Plains[[#This Row],[ITEMNMBR]],0)</f>
        <v>TF206-2</v>
      </c>
      <c r="C1698" t="s">
        <v>607</v>
      </c>
      <c r="D1698" t="s">
        <v>13</v>
      </c>
      <c r="E1698">
        <v>0</v>
      </c>
      <c r="F1698">
        <v>100</v>
      </c>
    </row>
    <row r="1699" spans="1:6" x14ac:dyDescent="0.25">
      <c r="A1699" t="s">
        <v>608</v>
      </c>
      <c r="B1699" t="str">
        <f>TEXT(Table_Query_from_Great_Plains[[#This Row],[ITEMNMBR]],0)</f>
        <v>TF206-3</v>
      </c>
      <c r="C1699" t="s">
        <v>609</v>
      </c>
      <c r="D1699" t="s">
        <v>13</v>
      </c>
      <c r="E1699">
        <v>0</v>
      </c>
      <c r="F1699">
        <v>100</v>
      </c>
    </row>
    <row r="1700" spans="1:6" x14ac:dyDescent="0.25">
      <c r="A1700" t="s">
        <v>610</v>
      </c>
      <c r="B1700" t="str">
        <f>TEXT(Table_Query_from_Great_Plains[[#This Row],[ITEMNMBR]],0)</f>
        <v>TF206-4</v>
      </c>
      <c r="C1700" t="s">
        <v>611</v>
      </c>
      <c r="D1700" t="s">
        <v>13</v>
      </c>
      <c r="E1700">
        <v>0</v>
      </c>
      <c r="F1700">
        <v>100</v>
      </c>
    </row>
    <row r="1701" spans="1:6" x14ac:dyDescent="0.25">
      <c r="A1701" t="s">
        <v>612</v>
      </c>
      <c r="B1701" t="str">
        <f>TEXT(Table_Query_from_Great_Plains[[#This Row],[ITEMNMBR]],0)</f>
        <v>TF207-1</v>
      </c>
      <c r="C1701" t="s">
        <v>613</v>
      </c>
      <c r="D1701" t="s">
        <v>13</v>
      </c>
      <c r="E1701">
        <v>0</v>
      </c>
      <c r="F1701">
        <v>100</v>
      </c>
    </row>
    <row r="1702" spans="1:6" x14ac:dyDescent="0.25">
      <c r="A1702" t="s">
        <v>614</v>
      </c>
      <c r="B1702" t="str">
        <f>TEXT(Table_Query_from_Great_Plains[[#This Row],[ITEMNMBR]],0)</f>
        <v>TF207-2</v>
      </c>
      <c r="C1702" t="s">
        <v>615</v>
      </c>
      <c r="D1702" t="s">
        <v>13</v>
      </c>
      <c r="E1702">
        <v>0</v>
      </c>
      <c r="F1702">
        <v>100</v>
      </c>
    </row>
    <row r="1703" spans="1:6" x14ac:dyDescent="0.25">
      <c r="A1703" t="s">
        <v>616</v>
      </c>
      <c r="B1703" t="str">
        <f>TEXT(Table_Query_from_Great_Plains[[#This Row],[ITEMNMBR]],0)</f>
        <v>TF207-3</v>
      </c>
      <c r="C1703" t="s">
        <v>617</v>
      </c>
      <c r="D1703" t="s">
        <v>13</v>
      </c>
      <c r="E1703">
        <v>0</v>
      </c>
      <c r="F1703">
        <v>100</v>
      </c>
    </row>
    <row r="1704" spans="1:6" x14ac:dyDescent="0.25">
      <c r="A1704" t="s">
        <v>618</v>
      </c>
      <c r="B1704" t="str">
        <f>TEXT(Table_Query_from_Great_Plains[[#This Row],[ITEMNMBR]],0)</f>
        <v>TF207-4</v>
      </c>
      <c r="C1704" t="s">
        <v>619</v>
      </c>
      <c r="D1704" t="s">
        <v>13</v>
      </c>
      <c r="E1704">
        <v>0</v>
      </c>
      <c r="F1704">
        <v>100</v>
      </c>
    </row>
    <row r="1705" spans="1:6" x14ac:dyDescent="0.25">
      <c r="A1705" t="s">
        <v>620</v>
      </c>
      <c r="B1705" t="str">
        <f>TEXT(Table_Query_from_Great_Plains[[#This Row],[ITEMNMBR]],0)</f>
        <v>TF207-5</v>
      </c>
      <c r="C1705" t="s">
        <v>621</v>
      </c>
      <c r="D1705" t="s">
        <v>13</v>
      </c>
      <c r="E1705">
        <v>0</v>
      </c>
      <c r="F1705">
        <v>100</v>
      </c>
    </row>
    <row r="1706" spans="1:6" x14ac:dyDescent="0.25">
      <c r="A1706" t="s">
        <v>622</v>
      </c>
      <c r="B1706" t="str">
        <f>TEXT(Table_Query_from_Great_Plains[[#This Row],[ITEMNMBR]],0)</f>
        <v>TF207-6</v>
      </c>
      <c r="C1706" t="s">
        <v>623</v>
      </c>
      <c r="D1706" t="s">
        <v>13</v>
      </c>
      <c r="E1706">
        <v>0</v>
      </c>
      <c r="F1706">
        <v>100</v>
      </c>
    </row>
    <row r="1707" spans="1:6" x14ac:dyDescent="0.25">
      <c r="A1707" t="s">
        <v>624</v>
      </c>
      <c r="B1707" t="str">
        <f>TEXT(Table_Query_from_Great_Plains[[#This Row],[ITEMNMBR]],0)</f>
        <v>TF207-7</v>
      </c>
      <c r="C1707" t="s">
        <v>625</v>
      </c>
      <c r="D1707" t="s">
        <v>13</v>
      </c>
      <c r="E1707">
        <v>0</v>
      </c>
      <c r="F1707">
        <v>100</v>
      </c>
    </row>
    <row r="1708" spans="1:6" x14ac:dyDescent="0.25">
      <c r="A1708" t="s">
        <v>626</v>
      </c>
      <c r="B1708" t="str">
        <f>TEXT(Table_Query_from_Great_Plains[[#This Row],[ITEMNMBR]],0)</f>
        <v>TF207-8</v>
      </c>
      <c r="C1708" t="s">
        <v>627</v>
      </c>
      <c r="D1708" t="s">
        <v>13</v>
      </c>
      <c r="E1708">
        <v>0</v>
      </c>
      <c r="F1708">
        <v>100</v>
      </c>
    </row>
    <row r="1709" spans="1:6" x14ac:dyDescent="0.25">
      <c r="A1709" t="s">
        <v>628</v>
      </c>
      <c r="B1709" t="str">
        <f>TEXT(Table_Query_from_Great_Plains[[#This Row],[ITEMNMBR]],0)</f>
        <v>TF208-1</v>
      </c>
      <c r="C1709" t="s">
        <v>629</v>
      </c>
      <c r="D1709" t="s">
        <v>13</v>
      </c>
      <c r="E1709">
        <v>0</v>
      </c>
      <c r="F1709">
        <v>100</v>
      </c>
    </row>
    <row r="1710" spans="1:6" x14ac:dyDescent="0.25">
      <c r="A1710" t="s">
        <v>630</v>
      </c>
      <c r="B1710" t="str">
        <f>TEXT(Table_Query_from_Great_Plains[[#This Row],[ITEMNMBR]],0)</f>
        <v>TF208-2</v>
      </c>
      <c r="C1710" t="s">
        <v>631</v>
      </c>
      <c r="D1710" t="s">
        <v>13</v>
      </c>
      <c r="E1710">
        <v>0</v>
      </c>
      <c r="F1710">
        <v>100</v>
      </c>
    </row>
    <row r="1711" spans="1:6" x14ac:dyDescent="0.25">
      <c r="A1711" t="s">
        <v>632</v>
      </c>
      <c r="B1711" t="str">
        <f>TEXT(Table_Query_from_Great_Plains[[#This Row],[ITEMNMBR]],0)</f>
        <v>TF208-3</v>
      </c>
      <c r="C1711" t="s">
        <v>633</v>
      </c>
      <c r="D1711" t="s">
        <v>13</v>
      </c>
      <c r="E1711">
        <v>0</v>
      </c>
      <c r="F1711">
        <v>100</v>
      </c>
    </row>
    <row r="1712" spans="1:6" x14ac:dyDescent="0.25">
      <c r="A1712" t="s">
        <v>634</v>
      </c>
      <c r="B1712" t="str">
        <f>TEXT(Table_Query_from_Great_Plains[[#This Row],[ITEMNMBR]],0)</f>
        <v>TF209-1</v>
      </c>
      <c r="C1712" t="s">
        <v>635</v>
      </c>
      <c r="D1712" t="s">
        <v>13</v>
      </c>
      <c r="E1712">
        <v>0</v>
      </c>
      <c r="F1712">
        <v>100</v>
      </c>
    </row>
    <row r="1713" spans="1:6" x14ac:dyDescent="0.25">
      <c r="A1713" t="s">
        <v>636</v>
      </c>
      <c r="B1713" t="str">
        <f>TEXT(Table_Query_from_Great_Plains[[#This Row],[ITEMNMBR]],0)</f>
        <v>TF209-2</v>
      </c>
      <c r="C1713" t="s">
        <v>637</v>
      </c>
      <c r="D1713" t="s">
        <v>13</v>
      </c>
      <c r="E1713">
        <v>0</v>
      </c>
      <c r="F1713">
        <v>100</v>
      </c>
    </row>
    <row r="1714" spans="1:6" x14ac:dyDescent="0.25">
      <c r="A1714" t="s">
        <v>638</v>
      </c>
      <c r="B1714" t="str">
        <f>TEXT(Table_Query_from_Great_Plains[[#This Row],[ITEMNMBR]],0)</f>
        <v>TF209-3</v>
      </c>
      <c r="C1714" t="s">
        <v>639</v>
      </c>
      <c r="D1714" t="s">
        <v>13</v>
      </c>
      <c r="E1714">
        <v>0</v>
      </c>
      <c r="F1714">
        <v>100</v>
      </c>
    </row>
    <row r="1715" spans="1:6" x14ac:dyDescent="0.25">
      <c r="A1715" t="s">
        <v>640</v>
      </c>
      <c r="B1715" t="str">
        <f>TEXT(Table_Query_from_Great_Plains[[#This Row],[ITEMNMBR]],0)</f>
        <v>TF209-4</v>
      </c>
      <c r="C1715" t="s">
        <v>641</v>
      </c>
      <c r="D1715" t="s">
        <v>13</v>
      </c>
      <c r="E1715">
        <v>0</v>
      </c>
      <c r="F1715">
        <v>100</v>
      </c>
    </row>
    <row r="1716" spans="1:6" x14ac:dyDescent="0.25">
      <c r="A1716" t="s">
        <v>642</v>
      </c>
      <c r="B1716" t="str">
        <f>TEXT(Table_Query_from_Great_Plains[[#This Row],[ITEMNMBR]],0)</f>
        <v>TF21-1</v>
      </c>
      <c r="C1716" t="s">
        <v>643</v>
      </c>
      <c r="D1716" t="s">
        <v>13</v>
      </c>
      <c r="E1716">
        <v>0</v>
      </c>
      <c r="F1716">
        <v>100</v>
      </c>
    </row>
    <row r="1717" spans="1:6" x14ac:dyDescent="0.25">
      <c r="A1717" t="s">
        <v>644</v>
      </c>
      <c r="B1717" t="str">
        <f>TEXT(Table_Query_from_Great_Plains[[#This Row],[ITEMNMBR]],0)</f>
        <v>TF210-1</v>
      </c>
      <c r="C1717" t="s">
        <v>645</v>
      </c>
      <c r="D1717" t="s">
        <v>13</v>
      </c>
      <c r="E1717">
        <v>0</v>
      </c>
      <c r="F1717">
        <v>100</v>
      </c>
    </row>
    <row r="1718" spans="1:6" x14ac:dyDescent="0.25">
      <c r="A1718" t="s">
        <v>646</v>
      </c>
      <c r="B1718" t="str">
        <f>TEXT(Table_Query_from_Great_Plains[[#This Row],[ITEMNMBR]],0)</f>
        <v>TF210-2</v>
      </c>
      <c r="C1718" t="s">
        <v>647</v>
      </c>
      <c r="D1718" t="s">
        <v>13</v>
      </c>
      <c r="E1718">
        <v>0</v>
      </c>
      <c r="F1718">
        <v>100</v>
      </c>
    </row>
    <row r="1719" spans="1:6" x14ac:dyDescent="0.25">
      <c r="A1719" t="s">
        <v>648</v>
      </c>
      <c r="B1719" t="str">
        <f>TEXT(Table_Query_from_Great_Plains[[#This Row],[ITEMNMBR]],0)</f>
        <v>TF210-3</v>
      </c>
      <c r="C1719" t="s">
        <v>649</v>
      </c>
      <c r="D1719" t="s">
        <v>13</v>
      </c>
      <c r="E1719">
        <v>0</v>
      </c>
      <c r="F1719">
        <v>100</v>
      </c>
    </row>
    <row r="1720" spans="1:6" x14ac:dyDescent="0.25">
      <c r="A1720" t="s">
        <v>650</v>
      </c>
      <c r="B1720" t="str">
        <f>TEXT(Table_Query_from_Great_Plains[[#This Row],[ITEMNMBR]],0)</f>
        <v>TF211-1</v>
      </c>
      <c r="C1720" t="s">
        <v>651</v>
      </c>
      <c r="D1720" t="s">
        <v>13</v>
      </c>
      <c r="E1720">
        <v>0</v>
      </c>
      <c r="F1720">
        <v>100</v>
      </c>
    </row>
    <row r="1721" spans="1:6" x14ac:dyDescent="0.25">
      <c r="A1721" t="s">
        <v>652</v>
      </c>
      <c r="B1721" t="str">
        <f>TEXT(Table_Query_from_Great_Plains[[#This Row],[ITEMNMBR]],0)</f>
        <v>TF211-2</v>
      </c>
      <c r="C1721" t="s">
        <v>653</v>
      </c>
      <c r="D1721" t="s">
        <v>13</v>
      </c>
      <c r="E1721">
        <v>0</v>
      </c>
      <c r="F1721">
        <v>100</v>
      </c>
    </row>
    <row r="1722" spans="1:6" x14ac:dyDescent="0.25">
      <c r="A1722" t="s">
        <v>654</v>
      </c>
      <c r="B1722" t="str">
        <f>TEXT(Table_Query_from_Great_Plains[[#This Row],[ITEMNMBR]],0)</f>
        <v>TF211-3</v>
      </c>
      <c r="C1722" t="s">
        <v>655</v>
      </c>
      <c r="D1722" t="s">
        <v>13</v>
      </c>
      <c r="E1722">
        <v>0</v>
      </c>
      <c r="F1722">
        <v>100</v>
      </c>
    </row>
    <row r="1723" spans="1:6" x14ac:dyDescent="0.25">
      <c r="A1723" t="s">
        <v>656</v>
      </c>
      <c r="B1723" t="str">
        <f>TEXT(Table_Query_from_Great_Plains[[#This Row],[ITEMNMBR]],0)</f>
        <v>TF212-1</v>
      </c>
      <c r="C1723" t="s">
        <v>657</v>
      </c>
      <c r="D1723" t="s">
        <v>13</v>
      </c>
      <c r="E1723">
        <v>0</v>
      </c>
      <c r="F1723">
        <v>100</v>
      </c>
    </row>
    <row r="1724" spans="1:6" x14ac:dyDescent="0.25">
      <c r="A1724" t="s">
        <v>658</v>
      </c>
      <c r="B1724" t="str">
        <f>TEXT(Table_Query_from_Great_Plains[[#This Row],[ITEMNMBR]],0)</f>
        <v>TF212-2</v>
      </c>
      <c r="C1724" t="s">
        <v>659</v>
      </c>
      <c r="D1724" t="s">
        <v>13</v>
      </c>
      <c r="E1724">
        <v>0</v>
      </c>
      <c r="F1724">
        <v>100</v>
      </c>
    </row>
    <row r="1725" spans="1:6" x14ac:dyDescent="0.25">
      <c r="A1725" t="s">
        <v>660</v>
      </c>
      <c r="B1725" t="str">
        <f>TEXT(Table_Query_from_Great_Plains[[#This Row],[ITEMNMBR]],0)</f>
        <v>TF213-1</v>
      </c>
      <c r="C1725" t="s">
        <v>661</v>
      </c>
      <c r="D1725" t="s">
        <v>13</v>
      </c>
      <c r="E1725">
        <v>0</v>
      </c>
      <c r="F1725">
        <v>100</v>
      </c>
    </row>
    <row r="1726" spans="1:6" x14ac:dyDescent="0.25">
      <c r="A1726" t="s">
        <v>662</v>
      </c>
      <c r="B1726" t="str">
        <f>TEXT(Table_Query_from_Great_Plains[[#This Row],[ITEMNMBR]],0)</f>
        <v>TF213-2</v>
      </c>
      <c r="C1726" t="s">
        <v>663</v>
      </c>
      <c r="D1726" t="s">
        <v>13</v>
      </c>
      <c r="E1726">
        <v>0</v>
      </c>
      <c r="F1726">
        <v>100</v>
      </c>
    </row>
    <row r="1727" spans="1:6" x14ac:dyDescent="0.25">
      <c r="A1727" t="s">
        <v>664</v>
      </c>
      <c r="B1727" t="str">
        <f>TEXT(Table_Query_from_Great_Plains[[#This Row],[ITEMNMBR]],0)</f>
        <v>TF213-3</v>
      </c>
      <c r="C1727" t="s">
        <v>665</v>
      </c>
      <c r="D1727" t="s">
        <v>13</v>
      </c>
      <c r="E1727">
        <v>0</v>
      </c>
      <c r="F1727">
        <v>100</v>
      </c>
    </row>
    <row r="1728" spans="1:6" x14ac:dyDescent="0.25">
      <c r="A1728" t="s">
        <v>666</v>
      </c>
      <c r="B1728" t="str">
        <f>TEXT(Table_Query_from_Great_Plains[[#This Row],[ITEMNMBR]],0)</f>
        <v>TF214-1</v>
      </c>
      <c r="C1728" t="s">
        <v>667</v>
      </c>
      <c r="D1728" t="s">
        <v>13</v>
      </c>
      <c r="E1728">
        <v>0</v>
      </c>
      <c r="F1728">
        <v>100</v>
      </c>
    </row>
    <row r="1729" spans="1:6" x14ac:dyDescent="0.25">
      <c r="A1729" t="s">
        <v>668</v>
      </c>
      <c r="B1729" t="str">
        <f>TEXT(Table_Query_from_Great_Plains[[#This Row],[ITEMNMBR]],0)</f>
        <v>TF214-2</v>
      </c>
      <c r="C1729" t="s">
        <v>669</v>
      </c>
      <c r="D1729" t="s">
        <v>13</v>
      </c>
      <c r="E1729">
        <v>0</v>
      </c>
      <c r="F1729">
        <v>100</v>
      </c>
    </row>
    <row r="1730" spans="1:6" x14ac:dyDescent="0.25">
      <c r="A1730" t="s">
        <v>670</v>
      </c>
      <c r="B1730" t="str">
        <f>TEXT(Table_Query_from_Great_Plains[[#This Row],[ITEMNMBR]],0)</f>
        <v>TF215-1</v>
      </c>
      <c r="C1730" t="s">
        <v>671</v>
      </c>
      <c r="D1730" t="s">
        <v>13</v>
      </c>
      <c r="E1730">
        <v>0</v>
      </c>
      <c r="F1730">
        <v>100</v>
      </c>
    </row>
    <row r="1731" spans="1:6" x14ac:dyDescent="0.25">
      <c r="A1731" t="s">
        <v>672</v>
      </c>
      <c r="B1731" t="str">
        <f>TEXT(Table_Query_from_Great_Plains[[#This Row],[ITEMNMBR]],0)</f>
        <v>TF215-2</v>
      </c>
      <c r="C1731" t="s">
        <v>673</v>
      </c>
      <c r="D1731" t="s">
        <v>13</v>
      </c>
      <c r="E1731">
        <v>0</v>
      </c>
      <c r="F1731">
        <v>100</v>
      </c>
    </row>
    <row r="1732" spans="1:6" x14ac:dyDescent="0.25">
      <c r="A1732" t="s">
        <v>674</v>
      </c>
      <c r="B1732" t="str">
        <f>TEXT(Table_Query_from_Great_Plains[[#This Row],[ITEMNMBR]],0)</f>
        <v>TF215-3</v>
      </c>
      <c r="C1732" t="s">
        <v>675</v>
      </c>
      <c r="D1732" t="s">
        <v>13</v>
      </c>
      <c r="E1732">
        <v>0</v>
      </c>
      <c r="F1732">
        <v>100</v>
      </c>
    </row>
    <row r="1733" spans="1:6" x14ac:dyDescent="0.25">
      <c r="A1733" t="s">
        <v>676</v>
      </c>
      <c r="B1733" t="str">
        <f>TEXT(Table_Query_from_Great_Plains[[#This Row],[ITEMNMBR]],0)</f>
        <v>TF216-1</v>
      </c>
      <c r="C1733" t="s">
        <v>677</v>
      </c>
      <c r="D1733" t="s">
        <v>13</v>
      </c>
      <c r="E1733">
        <v>0</v>
      </c>
      <c r="F1733">
        <v>100</v>
      </c>
    </row>
    <row r="1734" spans="1:6" x14ac:dyDescent="0.25">
      <c r="A1734" t="s">
        <v>678</v>
      </c>
      <c r="B1734" t="str">
        <f>TEXT(Table_Query_from_Great_Plains[[#This Row],[ITEMNMBR]],0)</f>
        <v>TF217-1</v>
      </c>
      <c r="C1734" t="s">
        <v>679</v>
      </c>
      <c r="D1734" t="s">
        <v>13</v>
      </c>
      <c r="E1734">
        <v>0</v>
      </c>
      <c r="F1734">
        <v>100</v>
      </c>
    </row>
    <row r="1735" spans="1:6" x14ac:dyDescent="0.25">
      <c r="A1735" t="s">
        <v>680</v>
      </c>
      <c r="B1735" t="str">
        <f>TEXT(Table_Query_from_Great_Plains[[#This Row],[ITEMNMBR]],0)</f>
        <v>TF217-2</v>
      </c>
      <c r="C1735" t="s">
        <v>681</v>
      </c>
      <c r="D1735" t="s">
        <v>13</v>
      </c>
      <c r="E1735">
        <v>0</v>
      </c>
      <c r="F1735">
        <v>100</v>
      </c>
    </row>
    <row r="1736" spans="1:6" x14ac:dyDescent="0.25">
      <c r="A1736" t="s">
        <v>682</v>
      </c>
      <c r="B1736" t="str">
        <f>TEXT(Table_Query_from_Great_Plains[[#This Row],[ITEMNMBR]],0)</f>
        <v>TF217-3</v>
      </c>
      <c r="C1736" t="s">
        <v>683</v>
      </c>
      <c r="D1736" t="s">
        <v>13</v>
      </c>
      <c r="E1736">
        <v>0</v>
      </c>
      <c r="F1736">
        <v>100</v>
      </c>
    </row>
    <row r="1737" spans="1:6" x14ac:dyDescent="0.25">
      <c r="A1737" t="s">
        <v>684</v>
      </c>
      <c r="B1737" t="str">
        <f>TEXT(Table_Query_from_Great_Plains[[#This Row],[ITEMNMBR]],0)</f>
        <v>TF218-1</v>
      </c>
      <c r="C1737" t="s">
        <v>685</v>
      </c>
      <c r="D1737" t="s">
        <v>13</v>
      </c>
      <c r="E1737">
        <v>0</v>
      </c>
      <c r="F1737">
        <v>100</v>
      </c>
    </row>
    <row r="1738" spans="1:6" x14ac:dyDescent="0.25">
      <c r="A1738" t="s">
        <v>686</v>
      </c>
      <c r="B1738" t="str">
        <f>TEXT(Table_Query_from_Great_Plains[[#This Row],[ITEMNMBR]],0)</f>
        <v>TF219-1</v>
      </c>
      <c r="C1738" t="s">
        <v>687</v>
      </c>
      <c r="D1738" t="s">
        <v>13</v>
      </c>
      <c r="E1738">
        <v>0</v>
      </c>
      <c r="F1738">
        <v>100</v>
      </c>
    </row>
    <row r="1739" spans="1:6" x14ac:dyDescent="0.25">
      <c r="A1739" t="s">
        <v>688</v>
      </c>
      <c r="B1739" t="str">
        <f>TEXT(Table_Query_from_Great_Plains[[#This Row],[ITEMNMBR]],0)</f>
        <v>TF219-2</v>
      </c>
      <c r="C1739" t="s">
        <v>689</v>
      </c>
      <c r="D1739" t="s">
        <v>13</v>
      </c>
      <c r="E1739">
        <v>0</v>
      </c>
      <c r="F1739">
        <v>100</v>
      </c>
    </row>
    <row r="1740" spans="1:6" x14ac:dyDescent="0.25">
      <c r="A1740" t="s">
        <v>690</v>
      </c>
      <c r="B1740" t="str">
        <f>TEXT(Table_Query_from_Great_Plains[[#This Row],[ITEMNMBR]],0)</f>
        <v>TF219-3</v>
      </c>
      <c r="C1740" t="s">
        <v>691</v>
      </c>
      <c r="D1740" t="s">
        <v>13</v>
      </c>
      <c r="E1740">
        <v>0</v>
      </c>
      <c r="F1740">
        <v>100</v>
      </c>
    </row>
    <row r="1741" spans="1:6" x14ac:dyDescent="0.25">
      <c r="A1741" t="s">
        <v>692</v>
      </c>
      <c r="B1741" t="str">
        <f>TEXT(Table_Query_from_Great_Plains[[#This Row],[ITEMNMBR]],0)</f>
        <v>TF219-4</v>
      </c>
      <c r="C1741" t="s">
        <v>693</v>
      </c>
      <c r="D1741" t="s">
        <v>13</v>
      </c>
      <c r="E1741">
        <v>0</v>
      </c>
      <c r="F1741">
        <v>100</v>
      </c>
    </row>
    <row r="1742" spans="1:6" x14ac:dyDescent="0.25">
      <c r="A1742" t="s">
        <v>694</v>
      </c>
      <c r="B1742" t="str">
        <f>TEXT(Table_Query_from_Great_Plains[[#This Row],[ITEMNMBR]],0)</f>
        <v>TF219-5</v>
      </c>
      <c r="C1742" t="s">
        <v>695</v>
      </c>
      <c r="D1742" t="s">
        <v>13</v>
      </c>
      <c r="E1742">
        <v>0</v>
      </c>
      <c r="F1742">
        <v>100</v>
      </c>
    </row>
    <row r="1743" spans="1:6" x14ac:dyDescent="0.25">
      <c r="A1743" t="s">
        <v>696</v>
      </c>
      <c r="B1743" t="str">
        <f>TEXT(Table_Query_from_Great_Plains[[#This Row],[ITEMNMBR]],0)</f>
        <v>TF219-6</v>
      </c>
      <c r="C1743" t="s">
        <v>697</v>
      </c>
      <c r="D1743" t="s">
        <v>13</v>
      </c>
      <c r="E1743">
        <v>0</v>
      </c>
      <c r="F1743">
        <v>100</v>
      </c>
    </row>
    <row r="1744" spans="1:6" x14ac:dyDescent="0.25">
      <c r="A1744" t="s">
        <v>698</v>
      </c>
      <c r="B1744" t="str">
        <f>TEXT(Table_Query_from_Great_Plains[[#This Row],[ITEMNMBR]],0)</f>
        <v>TF219-7</v>
      </c>
      <c r="C1744" t="s">
        <v>699</v>
      </c>
      <c r="D1744" t="s">
        <v>13</v>
      </c>
      <c r="E1744">
        <v>0</v>
      </c>
      <c r="F1744">
        <v>100</v>
      </c>
    </row>
    <row r="1745" spans="1:6" x14ac:dyDescent="0.25">
      <c r="A1745" t="s">
        <v>700</v>
      </c>
      <c r="B1745" t="str">
        <f>TEXT(Table_Query_from_Great_Plains[[#This Row],[ITEMNMBR]],0)</f>
        <v>TF22-1</v>
      </c>
      <c r="C1745" t="s">
        <v>701</v>
      </c>
      <c r="D1745" t="s">
        <v>13</v>
      </c>
      <c r="E1745">
        <v>0</v>
      </c>
      <c r="F1745">
        <v>100</v>
      </c>
    </row>
    <row r="1746" spans="1:6" x14ac:dyDescent="0.25">
      <c r="A1746" t="s">
        <v>702</v>
      </c>
      <c r="B1746" t="str">
        <f>TEXT(Table_Query_from_Great_Plains[[#This Row],[ITEMNMBR]],0)</f>
        <v>TF220-1</v>
      </c>
      <c r="C1746" t="s">
        <v>703</v>
      </c>
      <c r="D1746" t="s">
        <v>13</v>
      </c>
      <c r="E1746">
        <v>0</v>
      </c>
      <c r="F1746">
        <v>100</v>
      </c>
    </row>
    <row r="1747" spans="1:6" x14ac:dyDescent="0.25">
      <c r="A1747" t="s">
        <v>704</v>
      </c>
      <c r="B1747" t="str">
        <f>TEXT(Table_Query_from_Great_Plains[[#This Row],[ITEMNMBR]],0)</f>
        <v>TF220-2</v>
      </c>
      <c r="C1747" t="s">
        <v>705</v>
      </c>
      <c r="D1747" t="s">
        <v>13</v>
      </c>
      <c r="E1747">
        <v>0</v>
      </c>
      <c r="F1747">
        <v>100</v>
      </c>
    </row>
    <row r="1748" spans="1:6" x14ac:dyDescent="0.25">
      <c r="A1748" t="s">
        <v>706</v>
      </c>
      <c r="B1748" t="str">
        <f>TEXT(Table_Query_from_Great_Plains[[#This Row],[ITEMNMBR]],0)</f>
        <v>TF220-3</v>
      </c>
      <c r="C1748" t="s">
        <v>707</v>
      </c>
      <c r="D1748" t="s">
        <v>13</v>
      </c>
      <c r="E1748">
        <v>0</v>
      </c>
      <c r="F1748">
        <v>100</v>
      </c>
    </row>
    <row r="1749" spans="1:6" x14ac:dyDescent="0.25">
      <c r="A1749" t="s">
        <v>708</v>
      </c>
      <c r="B1749" t="str">
        <f>TEXT(Table_Query_from_Great_Plains[[#This Row],[ITEMNMBR]],0)</f>
        <v>TF220-4</v>
      </c>
      <c r="C1749" t="s">
        <v>709</v>
      </c>
      <c r="D1749" t="s">
        <v>13</v>
      </c>
      <c r="E1749">
        <v>0</v>
      </c>
      <c r="F1749">
        <v>100</v>
      </c>
    </row>
    <row r="1750" spans="1:6" x14ac:dyDescent="0.25">
      <c r="A1750" t="s">
        <v>710</v>
      </c>
      <c r="B1750" t="str">
        <f>TEXT(Table_Query_from_Great_Plains[[#This Row],[ITEMNMBR]],0)</f>
        <v>TF220-5</v>
      </c>
      <c r="C1750" t="s">
        <v>711</v>
      </c>
      <c r="D1750" t="s">
        <v>13</v>
      </c>
      <c r="E1750">
        <v>0</v>
      </c>
      <c r="F1750">
        <v>100</v>
      </c>
    </row>
    <row r="1751" spans="1:6" x14ac:dyDescent="0.25">
      <c r="A1751" t="s">
        <v>712</v>
      </c>
      <c r="B1751" t="str">
        <f>TEXT(Table_Query_from_Great_Plains[[#This Row],[ITEMNMBR]],0)</f>
        <v>TF221-1</v>
      </c>
      <c r="C1751" t="s">
        <v>713</v>
      </c>
      <c r="D1751" t="s">
        <v>13</v>
      </c>
      <c r="E1751">
        <v>0</v>
      </c>
      <c r="F1751">
        <v>100</v>
      </c>
    </row>
    <row r="1752" spans="1:6" x14ac:dyDescent="0.25">
      <c r="A1752" t="s">
        <v>714</v>
      </c>
      <c r="B1752" t="str">
        <f>TEXT(Table_Query_from_Great_Plains[[#This Row],[ITEMNMBR]],0)</f>
        <v>TF221-2</v>
      </c>
      <c r="C1752" t="s">
        <v>715</v>
      </c>
      <c r="D1752" t="s">
        <v>13</v>
      </c>
      <c r="E1752">
        <v>0</v>
      </c>
      <c r="F1752">
        <v>100</v>
      </c>
    </row>
    <row r="1753" spans="1:6" x14ac:dyDescent="0.25">
      <c r="A1753" t="s">
        <v>716</v>
      </c>
      <c r="B1753" t="str">
        <f>TEXT(Table_Query_from_Great_Plains[[#This Row],[ITEMNMBR]],0)</f>
        <v>TF221-3</v>
      </c>
      <c r="C1753" t="s">
        <v>717</v>
      </c>
      <c r="D1753" t="s">
        <v>13</v>
      </c>
      <c r="E1753">
        <v>0</v>
      </c>
      <c r="F1753">
        <v>100</v>
      </c>
    </row>
    <row r="1754" spans="1:6" x14ac:dyDescent="0.25">
      <c r="A1754" t="s">
        <v>718</v>
      </c>
      <c r="B1754" t="str">
        <f>TEXT(Table_Query_from_Great_Plains[[#This Row],[ITEMNMBR]],0)</f>
        <v>TF221-4</v>
      </c>
      <c r="C1754" t="s">
        <v>719</v>
      </c>
      <c r="D1754" t="s">
        <v>13</v>
      </c>
      <c r="E1754">
        <v>0</v>
      </c>
      <c r="F1754">
        <v>100</v>
      </c>
    </row>
    <row r="1755" spans="1:6" x14ac:dyDescent="0.25">
      <c r="A1755" t="s">
        <v>720</v>
      </c>
      <c r="B1755" t="str">
        <f>TEXT(Table_Query_from_Great_Plains[[#This Row],[ITEMNMBR]],0)</f>
        <v>TF222-1</v>
      </c>
      <c r="C1755" t="s">
        <v>721</v>
      </c>
      <c r="D1755" t="s">
        <v>13</v>
      </c>
      <c r="E1755">
        <v>0</v>
      </c>
      <c r="F1755">
        <v>100</v>
      </c>
    </row>
    <row r="1756" spans="1:6" x14ac:dyDescent="0.25">
      <c r="A1756" t="s">
        <v>722</v>
      </c>
      <c r="B1756" t="str">
        <f>TEXT(Table_Query_from_Great_Plains[[#This Row],[ITEMNMBR]],0)</f>
        <v>TF222-2</v>
      </c>
      <c r="C1756" t="s">
        <v>723</v>
      </c>
      <c r="D1756" t="s">
        <v>13</v>
      </c>
      <c r="E1756">
        <v>0</v>
      </c>
      <c r="F1756">
        <v>100</v>
      </c>
    </row>
    <row r="1757" spans="1:6" x14ac:dyDescent="0.25">
      <c r="A1757" t="s">
        <v>724</v>
      </c>
      <c r="B1757" t="str">
        <f>TEXT(Table_Query_from_Great_Plains[[#This Row],[ITEMNMBR]],0)</f>
        <v>TF222-3</v>
      </c>
      <c r="C1757" t="s">
        <v>725</v>
      </c>
      <c r="D1757" t="s">
        <v>13</v>
      </c>
      <c r="E1757">
        <v>0</v>
      </c>
      <c r="F1757">
        <v>100</v>
      </c>
    </row>
    <row r="1758" spans="1:6" x14ac:dyDescent="0.25">
      <c r="A1758" t="s">
        <v>726</v>
      </c>
      <c r="B1758" t="str">
        <f>TEXT(Table_Query_from_Great_Plains[[#This Row],[ITEMNMBR]],0)</f>
        <v>TF23</v>
      </c>
      <c r="C1758" t="s">
        <v>727</v>
      </c>
      <c r="D1758" t="s">
        <v>13</v>
      </c>
      <c r="E1758">
        <v>0</v>
      </c>
      <c r="F1758">
        <v>100</v>
      </c>
    </row>
    <row r="1759" spans="1:6" x14ac:dyDescent="0.25">
      <c r="A1759" t="s">
        <v>728</v>
      </c>
      <c r="B1759" t="str">
        <f>TEXT(Table_Query_from_Great_Plains[[#This Row],[ITEMNMBR]],0)</f>
        <v>TF23-1</v>
      </c>
      <c r="C1759" t="s">
        <v>727</v>
      </c>
      <c r="D1759" t="s">
        <v>13</v>
      </c>
      <c r="E1759">
        <v>0</v>
      </c>
      <c r="F1759">
        <v>100</v>
      </c>
    </row>
    <row r="1760" spans="1:6" x14ac:dyDescent="0.25">
      <c r="A1760" t="s">
        <v>729</v>
      </c>
      <c r="B1760" t="str">
        <f>TEXT(Table_Query_from_Great_Plains[[#This Row],[ITEMNMBR]],0)</f>
        <v>TF23-2</v>
      </c>
      <c r="C1760" t="s">
        <v>730</v>
      </c>
      <c r="D1760" t="s">
        <v>13</v>
      </c>
      <c r="E1760">
        <v>0</v>
      </c>
      <c r="F1760">
        <v>50</v>
      </c>
    </row>
    <row r="1761" spans="1:6" x14ac:dyDescent="0.25">
      <c r="A1761" t="s">
        <v>731</v>
      </c>
      <c r="B1761" t="str">
        <f>TEXT(Table_Query_from_Great_Plains[[#This Row],[ITEMNMBR]],0)</f>
        <v>TF23-3</v>
      </c>
      <c r="C1761" t="s">
        <v>732</v>
      </c>
      <c r="D1761" t="s">
        <v>13</v>
      </c>
      <c r="E1761">
        <v>0</v>
      </c>
      <c r="F1761">
        <v>100</v>
      </c>
    </row>
    <row r="1762" spans="1:6" x14ac:dyDescent="0.25">
      <c r="A1762" t="s">
        <v>733</v>
      </c>
      <c r="B1762" t="str">
        <f>TEXT(Table_Query_from_Great_Plains[[#This Row],[ITEMNMBR]],0)</f>
        <v>TF24-1</v>
      </c>
      <c r="C1762" t="s">
        <v>734</v>
      </c>
      <c r="D1762" t="s">
        <v>13</v>
      </c>
      <c r="E1762">
        <v>0</v>
      </c>
      <c r="F1762">
        <v>100</v>
      </c>
    </row>
    <row r="1763" spans="1:6" x14ac:dyDescent="0.25">
      <c r="A1763" t="s">
        <v>735</v>
      </c>
      <c r="B1763" t="str">
        <f>TEXT(Table_Query_from_Great_Plains[[#This Row],[ITEMNMBR]],0)</f>
        <v>TF24-2</v>
      </c>
      <c r="C1763" t="s">
        <v>736</v>
      </c>
      <c r="D1763" t="s">
        <v>13</v>
      </c>
      <c r="E1763">
        <v>0</v>
      </c>
      <c r="F1763">
        <v>100</v>
      </c>
    </row>
    <row r="1764" spans="1:6" x14ac:dyDescent="0.25">
      <c r="A1764" t="s">
        <v>737</v>
      </c>
      <c r="B1764" t="str">
        <f>TEXT(Table_Query_from_Great_Plains[[#This Row],[ITEMNMBR]],0)</f>
        <v>TF24-3</v>
      </c>
      <c r="C1764" t="s">
        <v>738</v>
      </c>
      <c r="D1764" t="s">
        <v>13</v>
      </c>
      <c r="E1764">
        <v>0</v>
      </c>
      <c r="F1764">
        <v>100</v>
      </c>
    </row>
    <row r="1765" spans="1:6" x14ac:dyDescent="0.25">
      <c r="A1765" t="s">
        <v>739</v>
      </c>
      <c r="B1765" t="str">
        <f>TEXT(Table_Query_from_Great_Plains[[#This Row],[ITEMNMBR]],0)</f>
        <v>TF25-1</v>
      </c>
      <c r="C1765" t="s">
        <v>740</v>
      </c>
      <c r="D1765" t="s">
        <v>13</v>
      </c>
      <c r="E1765">
        <v>0</v>
      </c>
      <c r="F1765">
        <v>100</v>
      </c>
    </row>
    <row r="1766" spans="1:6" x14ac:dyDescent="0.25">
      <c r="A1766" t="s">
        <v>741</v>
      </c>
      <c r="B1766" t="str">
        <f>TEXT(Table_Query_from_Great_Plains[[#This Row],[ITEMNMBR]],0)</f>
        <v>TF26-1</v>
      </c>
      <c r="C1766" t="s">
        <v>742</v>
      </c>
      <c r="D1766" t="s">
        <v>13</v>
      </c>
      <c r="E1766">
        <v>0</v>
      </c>
      <c r="F1766">
        <v>100</v>
      </c>
    </row>
    <row r="1767" spans="1:6" x14ac:dyDescent="0.25">
      <c r="A1767" t="s">
        <v>743</v>
      </c>
      <c r="B1767" t="str">
        <f>TEXT(Table_Query_from_Great_Plains[[#This Row],[ITEMNMBR]],0)</f>
        <v>TF29-1</v>
      </c>
      <c r="C1767" t="s">
        <v>744</v>
      </c>
      <c r="D1767" t="s">
        <v>13</v>
      </c>
      <c r="E1767">
        <v>0</v>
      </c>
      <c r="F1767">
        <v>100</v>
      </c>
    </row>
    <row r="1768" spans="1:6" x14ac:dyDescent="0.25">
      <c r="A1768" t="s">
        <v>745</v>
      </c>
      <c r="B1768" t="str">
        <f>TEXT(Table_Query_from_Great_Plains[[#This Row],[ITEMNMBR]],0)</f>
        <v>TF3-1</v>
      </c>
      <c r="C1768" t="s">
        <v>746</v>
      </c>
      <c r="D1768" t="s">
        <v>13</v>
      </c>
      <c r="E1768">
        <v>0</v>
      </c>
      <c r="F1768">
        <v>100</v>
      </c>
    </row>
    <row r="1769" spans="1:6" x14ac:dyDescent="0.25">
      <c r="A1769" t="s">
        <v>747</v>
      </c>
      <c r="B1769" t="str">
        <f>TEXT(Table_Query_from_Great_Plains[[#This Row],[ITEMNMBR]],0)</f>
        <v>TF30-1</v>
      </c>
      <c r="C1769" t="s">
        <v>748</v>
      </c>
      <c r="D1769" t="s">
        <v>13</v>
      </c>
      <c r="E1769">
        <v>0</v>
      </c>
      <c r="F1769">
        <v>100</v>
      </c>
    </row>
    <row r="1770" spans="1:6" x14ac:dyDescent="0.25">
      <c r="A1770" t="s">
        <v>749</v>
      </c>
      <c r="B1770" t="str">
        <f>TEXT(Table_Query_from_Great_Plains[[#This Row],[ITEMNMBR]],0)</f>
        <v>TF31-1</v>
      </c>
      <c r="C1770" t="s">
        <v>750</v>
      </c>
      <c r="D1770" t="s">
        <v>13</v>
      </c>
      <c r="E1770">
        <v>0</v>
      </c>
      <c r="F1770">
        <v>100</v>
      </c>
    </row>
    <row r="1771" spans="1:6" x14ac:dyDescent="0.25">
      <c r="A1771" t="s">
        <v>751</v>
      </c>
      <c r="B1771" t="str">
        <f>TEXT(Table_Query_from_Great_Plains[[#This Row],[ITEMNMBR]],0)</f>
        <v>TF31-2</v>
      </c>
      <c r="C1771" t="s">
        <v>220</v>
      </c>
      <c r="D1771" t="s">
        <v>13</v>
      </c>
      <c r="E1771">
        <v>0</v>
      </c>
      <c r="F1771">
        <v>100</v>
      </c>
    </row>
    <row r="1772" spans="1:6" x14ac:dyDescent="0.25">
      <c r="A1772" t="s">
        <v>752</v>
      </c>
      <c r="B1772" t="str">
        <f>TEXT(Table_Query_from_Great_Plains[[#This Row],[ITEMNMBR]],0)</f>
        <v>TF32-1</v>
      </c>
      <c r="C1772" t="s">
        <v>753</v>
      </c>
      <c r="D1772" t="s">
        <v>13</v>
      </c>
      <c r="E1772">
        <v>0</v>
      </c>
      <c r="F1772">
        <v>100</v>
      </c>
    </row>
    <row r="1773" spans="1:6" x14ac:dyDescent="0.25">
      <c r="A1773" t="s">
        <v>754</v>
      </c>
      <c r="B1773" t="str">
        <f>TEXT(Table_Query_from_Great_Plains[[#This Row],[ITEMNMBR]],0)</f>
        <v>TF32-2</v>
      </c>
      <c r="C1773" t="s">
        <v>755</v>
      </c>
      <c r="D1773" t="s">
        <v>13</v>
      </c>
      <c r="E1773">
        <v>0</v>
      </c>
      <c r="F1773">
        <v>100</v>
      </c>
    </row>
    <row r="1774" spans="1:6" x14ac:dyDescent="0.25">
      <c r="A1774" t="s">
        <v>756</v>
      </c>
      <c r="B1774" t="str">
        <f>TEXT(Table_Query_from_Great_Plains[[#This Row],[ITEMNMBR]],0)</f>
        <v>TF32-3</v>
      </c>
      <c r="C1774" t="s">
        <v>757</v>
      </c>
      <c r="D1774" t="s">
        <v>13</v>
      </c>
      <c r="E1774">
        <v>0</v>
      </c>
      <c r="F1774">
        <v>100</v>
      </c>
    </row>
    <row r="1775" spans="1:6" x14ac:dyDescent="0.25">
      <c r="A1775" t="s">
        <v>758</v>
      </c>
      <c r="B1775" t="str">
        <f>TEXT(Table_Query_from_Great_Plains[[#This Row],[ITEMNMBR]],0)</f>
        <v>TF32-4</v>
      </c>
      <c r="C1775" t="s">
        <v>759</v>
      </c>
      <c r="D1775" t="s">
        <v>13</v>
      </c>
      <c r="E1775">
        <v>0</v>
      </c>
      <c r="F1775">
        <v>100</v>
      </c>
    </row>
    <row r="1776" spans="1:6" x14ac:dyDescent="0.25">
      <c r="A1776" t="s">
        <v>760</v>
      </c>
      <c r="B1776" t="str">
        <f>TEXT(Table_Query_from_Great_Plains[[#This Row],[ITEMNMBR]],0)</f>
        <v>TF32-5</v>
      </c>
      <c r="C1776" t="s">
        <v>761</v>
      </c>
      <c r="D1776" t="s">
        <v>13</v>
      </c>
      <c r="E1776">
        <v>0</v>
      </c>
      <c r="F1776">
        <v>100</v>
      </c>
    </row>
    <row r="1777" spans="1:6" x14ac:dyDescent="0.25">
      <c r="A1777" t="s">
        <v>762</v>
      </c>
      <c r="B1777" t="str">
        <f>TEXT(Table_Query_from_Great_Plains[[#This Row],[ITEMNMBR]],0)</f>
        <v>TF33-1</v>
      </c>
      <c r="C1777" t="s">
        <v>763</v>
      </c>
      <c r="D1777" t="s">
        <v>13</v>
      </c>
      <c r="E1777">
        <v>0</v>
      </c>
      <c r="F1777">
        <v>100</v>
      </c>
    </row>
    <row r="1778" spans="1:6" x14ac:dyDescent="0.25">
      <c r="A1778" t="s">
        <v>764</v>
      </c>
      <c r="B1778" t="str">
        <f>TEXT(Table_Query_from_Great_Plains[[#This Row],[ITEMNMBR]],0)</f>
        <v>TF34-1</v>
      </c>
      <c r="C1778" t="s">
        <v>765</v>
      </c>
      <c r="D1778" t="s">
        <v>13</v>
      </c>
      <c r="E1778">
        <v>0</v>
      </c>
      <c r="F1778">
        <v>100</v>
      </c>
    </row>
    <row r="1779" spans="1:6" x14ac:dyDescent="0.25">
      <c r="A1779" t="s">
        <v>766</v>
      </c>
      <c r="B1779" t="str">
        <f>TEXT(Table_Query_from_Great_Plains[[#This Row],[ITEMNMBR]],0)</f>
        <v>TF34-2</v>
      </c>
      <c r="C1779" t="s">
        <v>767</v>
      </c>
      <c r="D1779" t="s">
        <v>13</v>
      </c>
      <c r="E1779">
        <v>0</v>
      </c>
      <c r="F1779">
        <v>100</v>
      </c>
    </row>
    <row r="1780" spans="1:6" x14ac:dyDescent="0.25">
      <c r="A1780" t="s">
        <v>768</v>
      </c>
      <c r="B1780" t="str">
        <f>TEXT(Table_Query_from_Great_Plains[[#This Row],[ITEMNMBR]],0)</f>
        <v>TF35-1</v>
      </c>
      <c r="C1780" t="s">
        <v>769</v>
      </c>
      <c r="D1780" t="s">
        <v>13</v>
      </c>
      <c r="E1780">
        <v>0</v>
      </c>
      <c r="F1780">
        <v>100</v>
      </c>
    </row>
    <row r="1781" spans="1:6" x14ac:dyDescent="0.25">
      <c r="A1781" t="s">
        <v>770</v>
      </c>
      <c r="B1781" t="str">
        <f>TEXT(Table_Query_from_Great_Plains[[#This Row],[ITEMNMBR]],0)</f>
        <v>TF35-2</v>
      </c>
      <c r="C1781" t="s">
        <v>771</v>
      </c>
      <c r="D1781" t="s">
        <v>13</v>
      </c>
      <c r="E1781">
        <v>0</v>
      </c>
      <c r="F1781">
        <v>100</v>
      </c>
    </row>
    <row r="1782" spans="1:6" x14ac:dyDescent="0.25">
      <c r="A1782" t="s">
        <v>772</v>
      </c>
      <c r="B1782" t="str">
        <f>TEXT(Table_Query_from_Great_Plains[[#This Row],[ITEMNMBR]],0)</f>
        <v>TF35-3</v>
      </c>
      <c r="C1782" t="s">
        <v>773</v>
      </c>
      <c r="D1782" t="s">
        <v>13</v>
      </c>
      <c r="E1782">
        <v>0</v>
      </c>
      <c r="F1782">
        <v>100</v>
      </c>
    </row>
    <row r="1783" spans="1:6" x14ac:dyDescent="0.25">
      <c r="A1783" t="s">
        <v>774</v>
      </c>
      <c r="B1783" t="str">
        <f>TEXT(Table_Query_from_Great_Plains[[#This Row],[ITEMNMBR]],0)</f>
        <v>TF36-1</v>
      </c>
      <c r="C1783" t="s">
        <v>775</v>
      </c>
      <c r="D1783" t="s">
        <v>13</v>
      </c>
      <c r="E1783">
        <v>0</v>
      </c>
      <c r="F1783">
        <v>100</v>
      </c>
    </row>
    <row r="1784" spans="1:6" x14ac:dyDescent="0.25">
      <c r="A1784" t="s">
        <v>776</v>
      </c>
      <c r="B1784" t="str">
        <f>TEXT(Table_Query_from_Great_Plains[[#This Row],[ITEMNMBR]],0)</f>
        <v>TF36-2</v>
      </c>
      <c r="C1784" t="s">
        <v>777</v>
      </c>
      <c r="D1784" t="s">
        <v>13</v>
      </c>
      <c r="E1784">
        <v>0</v>
      </c>
      <c r="F1784">
        <v>100</v>
      </c>
    </row>
    <row r="1785" spans="1:6" x14ac:dyDescent="0.25">
      <c r="A1785" t="s">
        <v>778</v>
      </c>
      <c r="B1785" t="str">
        <f>TEXT(Table_Query_from_Great_Plains[[#This Row],[ITEMNMBR]],0)</f>
        <v>TF36-3</v>
      </c>
      <c r="C1785" t="s">
        <v>779</v>
      </c>
      <c r="D1785" t="s">
        <v>13</v>
      </c>
      <c r="E1785">
        <v>0</v>
      </c>
      <c r="F1785">
        <v>100</v>
      </c>
    </row>
    <row r="1786" spans="1:6" x14ac:dyDescent="0.25">
      <c r="A1786" t="s">
        <v>780</v>
      </c>
      <c r="B1786" t="str">
        <f>TEXT(Table_Query_from_Great_Plains[[#This Row],[ITEMNMBR]],0)</f>
        <v>TF37-1</v>
      </c>
      <c r="C1786" t="s">
        <v>781</v>
      </c>
      <c r="D1786" t="s">
        <v>13</v>
      </c>
      <c r="E1786">
        <v>0</v>
      </c>
      <c r="F1786">
        <v>100</v>
      </c>
    </row>
    <row r="1787" spans="1:6" x14ac:dyDescent="0.25">
      <c r="A1787" t="s">
        <v>782</v>
      </c>
      <c r="B1787" t="str">
        <f>TEXT(Table_Query_from_Great_Plains[[#This Row],[ITEMNMBR]],0)</f>
        <v>TF38-1</v>
      </c>
      <c r="C1787" t="s">
        <v>783</v>
      </c>
      <c r="D1787" t="s">
        <v>13</v>
      </c>
      <c r="E1787">
        <v>0</v>
      </c>
      <c r="F1787">
        <v>100</v>
      </c>
    </row>
    <row r="1788" spans="1:6" x14ac:dyDescent="0.25">
      <c r="A1788" t="s">
        <v>784</v>
      </c>
      <c r="B1788" t="str">
        <f>TEXT(Table_Query_from_Great_Plains[[#This Row],[ITEMNMBR]],0)</f>
        <v>TF38-2</v>
      </c>
      <c r="C1788" t="s">
        <v>785</v>
      </c>
      <c r="D1788" t="s">
        <v>13</v>
      </c>
      <c r="E1788">
        <v>0</v>
      </c>
      <c r="F1788">
        <v>100</v>
      </c>
    </row>
    <row r="1789" spans="1:6" x14ac:dyDescent="0.25">
      <c r="A1789" t="s">
        <v>786</v>
      </c>
      <c r="B1789" t="str">
        <f>TEXT(Table_Query_from_Great_Plains[[#This Row],[ITEMNMBR]],0)</f>
        <v>TF38-3</v>
      </c>
      <c r="C1789" t="s">
        <v>787</v>
      </c>
      <c r="D1789" t="s">
        <v>13</v>
      </c>
      <c r="E1789">
        <v>0</v>
      </c>
      <c r="F1789">
        <v>100</v>
      </c>
    </row>
    <row r="1790" spans="1:6" x14ac:dyDescent="0.25">
      <c r="A1790" t="s">
        <v>788</v>
      </c>
      <c r="B1790" t="str">
        <f>TEXT(Table_Query_from_Great_Plains[[#This Row],[ITEMNMBR]],0)</f>
        <v>TF4-1</v>
      </c>
      <c r="C1790" t="s">
        <v>789</v>
      </c>
      <c r="D1790" t="s">
        <v>13</v>
      </c>
      <c r="E1790">
        <v>0</v>
      </c>
      <c r="F1790">
        <v>100</v>
      </c>
    </row>
    <row r="1791" spans="1:6" x14ac:dyDescent="0.25">
      <c r="A1791" t="s">
        <v>790</v>
      </c>
      <c r="B1791" t="str">
        <f>TEXT(Table_Query_from_Great_Plains[[#This Row],[ITEMNMBR]],0)</f>
        <v>TF41-1</v>
      </c>
      <c r="C1791" t="s">
        <v>791</v>
      </c>
      <c r="D1791" t="s">
        <v>13</v>
      </c>
      <c r="E1791">
        <v>0</v>
      </c>
      <c r="F1791">
        <v>100</v>
      </c>
    </row>
    <row r="1792" spans="1:6" x14ac:dyDescent="0.25">
      <c r="A1792" t="s">
        <v>792</v>
      </c>
      <c r="B1792" t="str">
        <f>TEXT(Table_Query_from_Great_Plains[[#This Row],[ITEMNMBR]],0)</f>
        <v>TF42-1</v>
      </c>
      <c r="C1792" t="s">
        <v>793</v>
      </c>
      <c r="D1792" t="s">
        <v>13</v>
      </c>
      <c r="E1792">
        <v>0</v>
      </c>
      <c r="F1792">
        <v>100</v>
      </c>
    </row>
    <row r="1793" spans="1:6" x14ac:dyDescent="0.25">
      <c r="A1793" t="s">
        <v>794</v>
      </c>
      <c r="B1793" t="str">
        <f>TEXT(Table_Query_from_Great_Plains[[#This Row],[ITEMNMBR]],0)</f>
        <v>TF43-1</v>
      </c>
      <c r="C1793" t="s">
        <v>795</v>
      </c>
      <c r="D1793" t="s">
        <v>13</v>
      </c>
      <c r="E1793">
        <v>0</v>
      </c>
      <c r="F1793">
        <v>100</v>
      </c>
    </row>
    <row r="1794" spans="1:6" x14ac:dyDescent="0.25">
      <c r="A1794" t="s">
        <v>796</v>
      </c>
      <c r="B1794" t="str">
        <f>TEXT(Table_Query_from_Great_Plains[[#This Row],[ITEMNMBR]],0)</f>
        <v>TF43-2</v>
      </c>
      <c r="C1794" t="s">
        <v>797</v>
      </c>
      <c r="D1794" t="s">
        <v>13</v>
      </c>
      <c r="E1794">
        <v>0</v>
      </c>
      <c r="F1794">
        <v>100</v>
      </c>
    </row>
    <row r="1795" spans="1:6" x14ac:dyDescent="0.25">
      <c r="A1795" t="s">
        <v>798</v>
      </c>
      <c r="B1795" t="str">
        <f>TEXT(Table_Query_from_Great_Plains[[#This Row],[ITEMNMBR]],0)</f>
        <v>TF43-3</v>
      </c>
      <c r="C1795" t="s">
        <v>799</v>
      </c>
      <c r="D1795" t="s">
        <v>13</v>
      </c>
      <c r="E1795">
        <v>0</v>
      </c>
      <c r="F1795">
        <v>100</v>
      </c>
    </row>
    <row r="1796" spans="1:6" x14ac:dyDescent="0.25">
      <c r="A1796" t="s">
        <v>800</v>
      </c>
      <c r="B1796" t="str">
        <f>TEXT(Table_Query_from_Great_Plains[[#This Row],[ITEMNMBR]],0)</f>
        <v>TF44-1</v>
      </c>
      <c r="C1796" t="s">
        <v>801</v>
      </c>
      <c r="D1796" t="s">
        <v>13</v>
      </c>
      <c r="E1796">
        <v>0</v>
      </c>
      <c r="F1796">
        <v>100</v>
      </c>
    </row>
    <row r="1797" spans="1:6" x14ac:dyDescent="0.25">
      <c r="A1797" t="s">
        <v>802</v>
      </c>
      <c r="B1797" t="str">
        <f>TEXT(Table_Query_from_Great_Plains[[#This Row],[ITEMNMBR]],0)</f>
        <v>TF44-2</v>
      </c>
      <c r="C1797" t="s">
        <v>803</v>
      </c>
      <c r="D1797" t="s">
        <v>13</v>
      </c>
      <c r="E1797">
        <v>0</v>
      </c>
      <c r="F1797">
        <v>100</v>
      </c>
    </row>
    <row r="1798" spans="1:6" x14ac:dyDescent="0.25">
      <c r="A1798" t="s">
        <v>804</v>
      </c>
      <c r="B1798" t="str">
        <f>TEXT(Table_Query_from_Great_Plains[[#This Row],[ITEMNMBR]],0)</f>
        <v>TF44-3</v>
      </c>
      <c r="C1798" t="s">
        <v>805</v>
      </c>
      <c r="D1798" t="s">
        <v>13</v>
      </c>
      <c r="E1798">
        <v>0</v>
      </c>
      <c r="F1798">
        <v>100</v>
      </c>
    </row>
    <row r="1799" spans="1:6" x14ac:dyDescent="0.25">
      <c r="A1799" t="s">
        <v>806</v>
      </c>
      <c r="B1799" t="str">
        <f>TEXT(Table_Query_from_Great_Plains[[#This Row],[ITEMNMBR]],0)</f>
        <v>TF45-1</v>
      </c>
      <c r="C1799" t="s">
        <v>807</v>
      </c>
      <c r="D1799" t="s">
        <v>13</v>
      </c>
      <c r="E1799">
        <v>0</v>
      </c>
      <c r="F1799">
        <v>100</v>
      </c>
    </row>
    <row r="1800" spans="1:6" x14ac:dyDescent="0.25">
      <c r="A1800" t="s">
        <v>808</v>
      </c>
      <c r="B1800" t="str">
        <f>TEXT(Table_Query_from_Great_Plains[[#This Row],[ITEMNMBR]],0)</f>
        <v>TF46-1</v>
      </c>
      <c r="C1800" t="s">
        <v>809</v>
      </c>
      <c r="D1800" t="s">
        <v>13</v>
      </c>
      <c r="E1800">
        <v>0</v>
      </c>
      <c r="F1800">
        <v>100</v>
      </c>
    </row>
    <row r="1801" spans="1:6" x14ac:dyDescent="0.25">
      <c r="A1801" t="s">
        <v>810</v>
      </c>
      <c r="B1801" t="str">
        <f>TEXT(Table_Query_from_Great_Plains[[#This Row],[ITEMNMBR]],0)</f>
        <v>TF46-2</v>
      </c>
      <c r="C1801" t="s">
        <v>811</v>
      </c>
      <c r="D1801" t="s">
        <v>13</v>
      </c>
      <c r="E1801">
        <v>0</v>
      </c>
      <c r="F1801">
        <v>100</v>
      </c>
    </row>
    <row r="1802" spans="1:6" x14ac:dyDescent="0.25">
      <c r="A1802" t="s">
        <v>812</v>
      </c>
      <c r="B1802" t="str">
        <f>TEXT(Table_Query_from_Great_Plains[[#This Row],[ITEMNMBR]],0)</f>
        <v>TF46-3</v>
      </c>
      <c r="C1802" t="s">
        <v>813</v>
      </c>
      <c r="D1802" t="s">
        <v>13</v>
      </c>
      <c r="E1802">
        <v>0</v>
      </c>
      <c r="F1802">
        <v>100</v>
      </c>
    </row>
    <row r="1803" spans="1:6" x14ac:dyDescent="0.25">
      <c r="A1803" t="s">
        <v>814</v>
      </c>
      <c r="B1803" t="str">
        <f>TEXT(Table_Query_from_Great_Plains[[#This Row],[ITEMNMBR]],0)</f>
        <v>TF47-1</v>
      </c>
      <c r="C1803" t="s">
        <v>815</v>
      </c>
      <c r="D1803" t="s">
        <v>13</v>
      </c>
      <c r="E1803">
        <v>0</v>
      </c>
      <c r="F1803">
        <v>100</v>
      </c>
    </row>
    <row r="1804" spans="1:6" x14ac:dyDescent="0.25">
      <c r="A1804" t="s">
        <v>816</v>
      </c>
      <c r="B1804" t="str">
        <f>TEXT(Table_Query_from_Great_Plains[[#This Row],[ITEMNMBR]],0)</f>
        <v>TF47-2</v>
      </c>
      <c r="C1804" t="s">
        <v>817</v>
      </c>
      <c r="D1804" t="s">
        <v>13</v>
      </c>
      <c r="E1804">
        <v>0</v>
      </c>
      <c r="F1804">
        <v>100</v>
      </c>
    </row>
    <row r="1805" spans="1:6" x14ac:dyDescent="0.25">
      <c r="A1805" t="s">
        <v>818</v>
      </c>
      <c r="B1805" t="str">
        <f>TEXT(Table_Query_from_Great_Plains[[#This Row],[ITEMNMBR]],0)</f>
        <v>TF47-3</v>
      </c>
      <c r="C1805" t="s">
        <v>476</v>
      </c>
      <c r="D1805" t="s">
        <v>13</v>
      </c>
      <c r="E1805">
        <v>0</v>
      </c>
      <c r="F1805">
        <v>100</v>
      </c>
    </row>
    <row r="1806" spans="1:6" x14ac:dyDescent="0.25">
      <c r="A1806" t="s">
        <v>819</v>
      </c>
      <c r="B1806" t="str">
        <f>TEXT(Table_Query_from_Great_Plains[[#This Row],[ITEMNMBR]],0)</f>
        <v>TF47-4</v>
      </c>
      <c r="C1806" t="s">
        <v>820</v>
      </c>
      <c r="D1806" t="s">
        <v>13</v>
      </c>
      <c r="E1806">
        <v>0</v>
      </c>
      <c r="F1806">
        <v>100</v>
      </c>
    </row>
    <row r="1807" spans="1:6" x14ac:dyDescent="0.25">
      <c r="A1807" t="s">
        <v>821</v>
      </c>
      <c r="B1807" t="str">
        <f>TEXT(Table_Query_from_Great_Plains[[#This Row],[ITEMNMBR]],0)</f>
        <v>TF47-5</v>
      </c>
      <c r="C1807" t="s">
        <v>822</v>
      </c>
      <c r="D1807" t="s">
        <v>13</v>
      </c>
      <c r="E1807">
        <v>0</v>
      </c>
      <c r="F1807">
        <v>100</v>
      </c>
    </row>
    <row r="1808" spans="1:6" x14ac:dyDescent="0.25">
      <c r="A1808" t="s">
        <v>823</v>
      </c>
      <c r="B1808" t="str">
        <f>TEXT(Table_Query_from_Great_Plains[[#This Row],[ITEMNMBR]],0)</f>
        <v>TF47-6</v>
      </c>
      <c r="C1808" t="s">
        <v>824</v>
      </c>
      <c r="D1808" t="s">
        <v>13</v>
      </c>
      <c r="E1808">
        <v>0</v>
      </c>
      <c r="F1808">
        <v>100</v>
      </c>
    </row>
    <row r="1809" spans="1:6" x14ac:dyDescent="0.25">
      <c r="A1809" t="s">
        <v>825</v>
      </c>
      <c r="B1809" t="str">
        <f>TEXT(Table_Query_from_Great_Plains[[#This Row],[ITEMNMBR]],0)</f>
        <v>TF48-1</v>
      </c>
      <c r="C1809" t="s">
        <v>826</v>
      </c>
      <c r="D1809" t="s">
        <v>13</v>
      </c>
      <c r="E1809">
        <v>0</v>
      </c>
      <c r="F1809">
        <v>100</v>
      </c>
    </row>
    <row r="1810" spans="1:6" x14ac:dyDescent="0.25">
      <c r="A1810" t="s">
        <v>827</v>
      </c>
      <c r="B1810" t="str">
        <f>TEXT(Table_Query_from_Great_Plains[[#This Row],[ITEMNMBR]],0)</f>
        <v>TF48-2</v>
      </c>
      <c r="C1810" t="s">
        <v>828</v>
      </c>
      <c r="D1810" t="s">
        <v>13</v>
      </c>
      <c r="E1810">
        <v>0</v>
      </c>
      <c r="F1810">
        <v>100</v>
      </c>
    </row>
    <row r="1811" spans="1:6" x14ac:dyDescent="0.25">
      <c r="A1811" t="s">
        <v>829</v>
      </c>
      <c r="B1811" t="str">
        <f>TEXT(Table_Query_from_Great_Plains[[#This Row],[ITEMNMBR]],0)</f>
        <v>TF48-3</v>
      </c>
      <c r="C1811" t="s">
        <v>830</v>
      </c>
      <c r="D1811" t="s">
        <v>13</v>
      </c>
      <c r="E1811">
        <v>0</v>
      </c>
      <c r="F1811">
        <v>100</v>
      </c>
    </row>
    <row r="1812" spans="1:6" x14ac:dyDescent="0.25">
      <c r="A1812" t="s">
        <v>831</v>
      </c>
      <c r="B1812" t="str">
        <f>TEXT(Table_Query_from_Great_Plains[[#This Row],[ITEMNMBR]],0)</f>
        <v>TF5-1</v>
      </c>
      <c r="C1812" t="s">
        <v>832</v>
      </c>
      <c r="D1812" t="s">
        <v>13</v>
      </c>
      <c r="E1812">
        <v>0</v>
      </c>
      <c r="F1812">
        <v>100</v>
      </c>
    </row>
    <row r="1813" spans="1:6" x14ac:dyDescent="0.25">
      <c r="A1813" t="s">
        <v>833</v>
      </c>
      <c r="B1813" t="str">
        <f>TEXT(Table_Query_from_Great_Plains[[#This Row],[ITEMNMBR]],0)</f>
        <v>TF5-2</v>
      </c>
      <c r="C1813" t="s">
        <v>834</v>
      </c>
      <c r="D1813" t="s">
        <v>13</v>
      </c>
      <c r="E1813">
        <v>0</v>
      </c>
      <c r="F1813">
        <v>100</v>
      </c>
    </row>
    <row r="1814" spans="1:6" x14ac:dyDescent="0.25">
      <c r="A1814" t="s">
        <v>835</v>
      </c>
      <c r="B1814" t="str">
        <f>TEXT(Table_Query_from_Great_Plains[[#This Row],[ITEMNMBR]],0)</f>
        <v>TF5-3</v>
      </c>
      <c r="C1814" t="s">
        <v>836</v>
      </c>
      <c r="D1814" t="s">
        <v>13</v>
      </c>
      <c r="E1814">
        <v>0</v>
      </c>
      <c r="F1814">
        <v>100</v>
      </c>
    </row>
    <row r="1815" spans="1:6" x14ac:dyDescent="0.25">
      <c r="A1815" t="s">
        <v>837</v>
      </c>
      <c r="B1815" t="str">
        <f>TEXT(Table_Query_from_Great_Plains[[#This Row],[ITEMNMBR]],0)</f>
        <v>TF51-1</v>
      </c>
      <c r="C1815" t="s">
        <v>838</v>
      </c>
      <c r="D1815" t="s">
        <v>13</v>
      </c>
      <c r="E1815">
        <v>0</v>
      </c>
      <c r="F1815">
        <v>100</v>
      </c>
    </row>
    <row r="1816" spans="1:6" x14ac:dyDescent="0.25">
      <c r="A1816" t="s">
        <v>839</v>
      </c>
      <c r="B1816" t="str">
        <f>TEXT(Table_Query_from_Great_Plains[[#This Row],[ITEMNMBR]],0)</f>
        <v>TF52-1</v>
      </c>
      <c r="C1816" t="s">
        <v>840</v>
      </c>
      <c r="D1816" t="s">
        <v>13</v>
      </c>
      <c r="E1816">
        <v>0</v>
      </c>
      <c r="F1816">
        <v>100</v>
      </c>
    </row>
    <row r="1817" spans="1:6" x14ac:dyDescent="0.25">
      <c r="A1817" t="s">
        <v>841</v>
      </c>
      <c r="B1817" t="str">
        <f>TEXT(Table_Query_from_Great_Plains[[#This Row],[ITEMNMBR]],0)</f>
        <v>TF53-1</v>
      </c>
      <c r="C1817" t="s">
        <v>842</v>
      </c>
      <c r="D1817" t="s">
        <v>13</v>
      </c>
      <c r="E1817">
        <v>0</v>
      </c>
      <c r="F1817">
        <v>100</v>
      </c>
    </row>
    <row r="1818" spans="1:6" x14ac:dyDescent="0.25">
      <c r="A1818" t="s">
        <v>843</v>
      </c>
      <c r="B1818" t="str">
        <f>TEXT(Table_Query_from_Great_Plains[[#This Row],[ITEMNMBR]],0)</f>
        <v>TF53-2</v>
      </c>
      <c r="C1818" t="s">
        <v>844</v>
      </c>
      <c r="D1818" t="s">
        <v>13</v>
      </c>
      <c r="E1818">
        <v>0</v>
      </c>
      <c r="F1818">
        <v>100</v>
      </c>
    </row>
    <row r="1819" spans="1:6" x14ac:dyDescent="0.25">
      <c r="A1819" t="s">
        <v>845</v>
      </c>
      <c r="B1819" t="str">
        <f>TEXT(Table_Query_from_Great_Plains[[#This Row],[ITEMNMBR]],0)</f>
        <v>TF54-1</v>
      </c>
      <c r="C1819" t="s">
        <v>846</v>
      </c>
      <c r="D1819" t="s">
        <v>13</v>
      </c>
      <c r="E1819">
        <v>0</v>
      </c>
      <c r="F1819">
        <v>100</v>
      </c>
    </row>
    <row r="1820" spans="1:6" x14ac:dyDescent="0.25">
      <c r="A1820" t="s">
        <v>847</v>
      </c>
      <c r="B1820" t="str">
        <f>TEXT(Table_Query_from_Great_Plains[[#This Row],[ITEMNMBR]],0)</f>
        <v>TF54-2</v>
      </c>
      <c r="C1820" t="s">
        <v>848</v>
      </c>
      <c r="D1820" t="s">
        <v>13</v>
      </c>
      <c r="E1820">
        <v>0</v>
      </c>
      <c r="F1820">
        <v>100</v>
      </c>
    </row>
    <row r="1821" spans="1:6" x14ac:dyDescent="0.25">
      <c r="A1821" t="s">
        <v>849</v>
      </c>
      <c r="B1821" t="str">
        <f>TEXT(Table_Query_from_Great_Plains[[#This Row],[ITEMNMBR]],0)</f>
        <v>TF55-1</v>
      </c>
      <c r="C1821" t="s">
        <v>850</v>
      </c>
      <c r="D1821" t="s">
        <v>13</v>
      </c>
      <c r="E1821">
        <v>0</v>
      </c>
      <c r="F1821">
        <v>100</v>
      </c>
    </row>
    <row r="1822" spans="1:6" x14ac:dyDescent="0.25">
      <c r="A1822" t="s">
        <v>851</v>
      </c>
      <c r="B1822" t="str">
        <f>TEXT(Table_Query_from_Great_Plains[[#This Row],[ITEMNMBR]],0)</f>
        <v>TF57-1</v>
      </c>
      <c r="C1822" t="s">
        <v>852</v>
      </c>
      <c r="D1822" t="s">
        <v>13</v>
      </c>
      <c r="E1822">
        <v>0</v>
      </c>
      <c r="F1822">
        <v>100</v>
      </c>
    </row>
    <row r="1823" spans="1:6" x14ac:dyDescent="0.25">
      <c r="A1823" t="s">
        <v>853</v>
      </c>
      <c r="B1823" t="str">
        <f>TEXT(Table_Query_from_Great_Plains[[#This Row],[ITEMNMBR]],0)</f>
        <v>TF57-2</v>
      </c>
      <c r="C1823" t="s">
        <v>854</v>
      </c>
      <c r="D1823" t="s">
        <v>13</v>
      </c>
      <c r="E1823">
        <v>0</v>
      </c>
      <c r="F1823">
        <v>100</v>
      </c>
    </row>
    <row r="1824" spans="1:6" x14ac:dyDescent="0.25">
      <c r="A1824" t="s">
        <v>855</v>
      </c>
      <c r="B1824" t="str">
        <f>TEXT(Table_Query_from_Great_Plains[[#This Row],[ITEMNMBR]],0)</f>
        <v>TF58-1</v>
      </c>
      <c r="C1824" t="s">
        <v>856</v>
      </c>
      <c r="D1824" t="s">
        <v>13</v>
      </c>
      <c r="E1824">
        <v>0</v>
      </c>
      <c r="F1824">
        <v>100</v>
      </c>
    </row>
    <row r="1825" spans="1:6" x14ac:dyDescent="0.25">
      <c r="A1825" t="s">
        <v>857</v>
      </c>
      <c r="B1825" t="str">
        <f>TEXT(Table_Query_from_Great_Plains[[#This Row],[ITEMNMBR]],0)</f>
        <v>TF58-2</v>
      </c>
      <c r="C1825" t="s">
        <v>858</v>
      </c>
      <c r="D1825" t="s">
        <v>13</v>
      </c>
      <c r="E1825">
        <v>0</v>
      </c>
      <c r="F1825">
        <v>100</v>
      </c>
    </row>
    <row r="1826" spans="1:6" x14ac:dyDescent="0.25">
      <c r="A1826" t="s">
        <v>859</v>
      </c>
      <c r="B1826" t="str">
        <f>TEXT(Table_Query_from_Great_Plains[[#This Row],[ITEMNMBR]],0)</f>
        <v>TF58-3</v>
      </c>
      <c r="C1826" t="s">
        <v>860</v>
      </c>
      <c r="D1826" t="s">
        <v>13</v>
      </c>
      <c r="E1826">
        <v>0</v>
      </c>
      <c r="F1826">
        <v>100</v>
      </c>
    </row>
    <row r="1827" spans="1:6" x14ac:dyDescent="0.25">
      <c r="A1827" t="s">
        <v>861</v>
      </c>
      <c r="B1827" t="str">
        <f>TEXT(Table_Query_from_Great_Plains[[#This Row],[ITEMNMBR]],0)</f>
        <v>TF59-1</v>
      </c>
      <c r="C1827" t="s">
        <v>862</v>
      </c>
      <c r="D1827" t="s">
        <v>13</v>
      </c>
      <c r="E1827">
        <v>0</v>
      </c>
      <c r="F1827">
        <v>100</v>
      </c>
    </row>
    <row r="1828" spans="1:6" x14ac:dyDescent="0.25">
      <c r="A1828" t="s">
        <v>863</v>
      </c>
      <c r="B1828" t="str">
        <f>TEXT(Table_Query_from_Great_Plains[[#This Row],[ITEMNMBR]],0)</f>
        <v>TF6-1</v>
      </c>
      <c r="C1828" t="s">
        <v>864</v>
      </c>
      <c r="D1828" t="s">
        <v>13</v>
      </c>
      <c r="E1828">
        <v>0</v>
      </c>
      <c r="F1828">
        <v>100</v>
      </c>
    </row>
    <row r="1829" spans="1:6" x14ac:dyDescent="0.25">
      <c r="A1829" t="s">
        <v>865</v>
      </c>
      <c r="B1829" t="str">
        <f>TEXT(Table_Query_from_Great_Plains[[#This Row],[ITEMNMBR]],0)</f>
        <v>TF60-1</v>
      </c>
      <c r="C1829" t="s">
        <v>866</v>
      </c>
      <c r="D1829" t="s">
        <v>13</v>
      </c>
      <c r="E1829">
        <v>0</v>
      </c>
      <c r="F1829">
        <v>100</v>
      </c>
    </row>
    <row r="1830" spans="1:6" x14ac:dyDescent="0.25">
      <c r="A1830" t="s">
        <v>867</v>
      </c>
      <c r="B1830" t="str">
        <f>TEXT(Table_Query_from_Great_Plains[[#This Row],[ITEMNMBR]],0)</f>
        <v>TF61-1</v>
      </c>
      <c r="C1830" t="s">
        <v>868</v>
      </c>
      <c r="D1830" t="s">
        <v>13</v>
      </c>
      <c r="E1830">
        <v>0</v>
      </c>
      <c r="F1830">
        <v>100</v>
      </c>
    </row>
    <row r="1831" spans="1:6" x14ac:dyDescent="0.25">
      <c r="A1831" t="s">
        <v>869</v>
      </c>
      <c r="B1831" t="str">
        <f>TEXT(Table_Query_from_Great_Plains[[#This Row],[ITEMNMBR]],0)</f>
        <v>TF61-2</v>
      </c>
      <c r="C1831" t="s">
        <v>870</v>
      </c>
      <c r="D1831" t="s">
        <v>13</v>
      </c>
      <c r="E1831">
        <v>0</v>
      </c>
      <c r="F1831">
        <v>100</v>
      </c>
    </row>
    <row r="1832" spans="1:6" x14ac:dyDescent="0.25">
      <c r="A1832" t="s">
        <v>871</v>
      </c>
      <c r="B1832" t="str">
        <f>TEXT(Table_Query_from_Great_Plains[[#This Row],[ITEMNMBR]],0)</f>
        <v>TF62-1</v>
      </c>
      <c r="C1832" t="s">
        <v>872</v>
      </c>
      <c r="D1832" t="s">
        <v>13</v>
      </c>
      <c r="E1832">
        <v>0</v>
      </c>
      <c r="F1832">
        <v>100</v>
      </c>
    </row>
    <row r="1833" spans="1:6" x14ac:dyDescent="0.25">
      <c r="A1833" t="s">
        <v>873</v>
      </c>
      <c r="B1833" t="str">
        <f>TEXT(Table_Query_from_Great_Plains[[#This Row],[ITEMNMBR]],0)</f>
        <v>TF62-2</v>
      </c>
      <c r="C1833" t="s">
        <v>874</v>
      </c>
      <c r="D1833" t="s">
        <v>13</v>
      </c>
      <c r="E1833">
        <v>0</v>
      </c>
      <c r="F1833">
        <v>100</v>
      </c>
    </row>
    <row r="1834" spans="1:6" x14ac:dyDescent="0.25">
      <c r="A1834" t="s">
        <v>875</v>
      </c>
      <c r="B1834" t="str">
        <f>TEXT(Table_Query_from_Great_Plains[[#This Row],[ITEMNMBR]],0)</f>
        <v>TF65-1</v>
      </c>
      <c r="C1834" t="s">
        <v>876</v>
      </c>
      <c r="D1834" t="s">
        <v>13</v>
      </c>
      <c r="E1834">
        <v>0</v>
      </c>
      <c r="F1834">
        <v>100</v>
      </c>
    </row>
    <row r="1835" spans="1:6" x14ac:dyDescent="0.25">
      <c r="A1835" t="s">
        <v>877</v>
      </c>
      <c r="B1835" t="str">
        <f>TEXT(Table_Query_from_Great_Plains[[#This Row],[ITEMNMBR]],0)</f>
        <v>TF66-1</v>
      </c>
      <c r="C1835" t="s">
        <v>878</v>
      </c>
      <c r="D1835" t="s">
        <v>13</v>
      </c>
      <c r="E1835">
        <v>0</v>
      </c>
      <c r="F1835">
        <v>100</v>
      </c>
    </row>
    <row r="1836" spans="1:6" x14ac:dyDescent="0.25">
      <c r="A1836" t="s">
        <v>879</v>
      </c>
      <c r="B1836" t="str">
        <f>TEXT(Table_Query_from_Great_Plains[[#This Row],[ITEMNMBR]],0)</f>
        <v>TF67-1</v>
      </c>
      <c r="C1836" t="s">
        <v>880</v>
      </c>
      <c r="D1836" t="s">
        <v>13</v>
      </c>
      <c r="E1836">
        <v>0</v>
      </c>
      <c r="F1836">
        <v>100</v>
      </c>
    </row>
    <row r="1837" spans="1:6" x14ac:dyDescent="0.25">
      <c r="A1837" t="s">
        <v>881</v>
      </c>
      <c r="B1837" t="str">
        <f>TEXT(Table_Query_from_Great_Plains[[#This Row],[ITEMNMBR]],0)</f>
        <v>TF67-2</v>
      </c>
      <c r="C1837" t="s">
        <v>882</v>
      </c>
      <c r="D1837" t="s">
        <v>13</v>
      </c>
      <c r="E1837">
        <v>0</v>
      </c>
      <c r="F1837">
        <v>100</v>
      </c>
    </row>
    <row r="1838" spans="1:6" x14ac:dyDescent="0.25">
      <c r="A1838" t="s">
        <v>883</v>
      </c>
      <c r="B1838" t="str">
        <f>TEXT(Table_Query_from_Great_Plains[[#This Row],[ITEMNMBR]],0)</f>
        <v>TF68-1</v>
      </c>
      <c r="C1838" t="s">
        <v>884</v>
      </c>
      <c r="D1838" t="s">
        <v>13</v>
      </c>
      <c r="E1838">
        <v>0</v>
      </c>
      <c r="F1838">
        <v>100</v>
      </c>
    </row>
    <row r="1839" spans="1:6" x14ac:dyDescent="0.25">
      <c r="A1839" t="s">
        <v>885</v>
      </c>
      <c r="B1839" t="str">
        <f>TEXT(Table_Query_from_Great_Plains[[#This Row],[ITEMNMBR]],0)</f>
        <v>TF68-2</v>
      </c>
      <c r="C1839" t="s">
        <v>886</v>
      </c>
      <c r="D1839" t="s">
        <v>13</v>
      </c>
      <c r="E1839">
        <v>0</v>
      </c>
      <c r="F1839">
        <v>100</v>
      </c>
    </row>
    <row r="1840" spans="1:6" x14ac:dyDescent="0.25">
      <c r="A1840" t="s">
        <v>887</v>
      </c>
      <c r="B1840" t="str">
        <f>TEXT(Table_Query_from_Great_Plains[[#This Row],[ITEMNMBR]],0)</f>
        <v>TF68-3</v>
      </c>
      <c r="C1840" t="s">
        <v>888</v>
      </c>
      <c r="D1840" t="s">
        <v>13</v>
      </c>
      <c r="E1840">
        <v>0</v>
      </c>
      <c r="F1840">
        <v>100</v>
      </c>
    </row>
    <row r="1841" spans="1:6" x14ac:dyDescent="0.25">
      <c r="A1841" t="s">
        <v>889</v>
      </c>
      <c r="B1841" t="str">
        <f>TEXT(Table_Query_from_Great_Plains[[#This Row],[ITEMNMBR]],0)</f>
        <v>TF69-1</v>
      </c>
      <c r="C1841" t="s">
        <v>890</v>
      </c>
      <c r="D1841" t="s">
        <v>13</v>
      </c>
      <c r="E1841">
        <v>0</v>
      </c>
      <c r="F1841">
        <v>100</v>
      </c>
    </row>
    <row r="1842" spans="1:6" x14ac:dyDescent="0.25">
      <c r="A1842" t="s">
        <v>891</v>
      </c>
      <c r="B1842" t="str">
        <f>TEXT(Table_Query_from_Great_Plains[[#This Row],[ITEMNMBR]],0)</f>
        <v>TF7-1</v>
      </c>
      <c r="C1842" t="s">
        <v>892</v>
      </c>
      <c r="D1842" t="s">
        <v>13</v>
      </c>
      <c r="E1842">
        <v>0</v>
      </c>
      <c r="F1842">
        <v>100</v>
      </c>
    </row>
    <row r="1843" spans="1:6" x14ac:dyDescent="0.25">
      <c r="A1843" t="s">
        <v>893</v>
      </c>
      <c r="B1843" t="str">
        <f>TEXT(Table_Query_from_Great_Plains[[#This Row],[ITEMNMBR]],0)</f>
        <v>TF7-2</v>
      </c>
      <c r="C1843" t="s">
        <v>894</v>
      </c>
      <c r="D1843" t="s">
        <v>13</v>
      </c>
      <c r="E1843">
        <v>0</v>
      </c>
      <c r="F1843">
        <v>100</v>
      </c>
    </row>
    <row r="1844" spans="1:6" x14ac:dyDescent="0.25">
      <c r="A1844" t="s">
        <v>895</v>
      </c>
      <c r="B1844" t="str">
        <f>TEXT(Table_Query_from_Great_Plains[[#This Row],[ITEMNMBR]],0)</f>
        <v>TF70-2</v>
      </c>
      <c r="C1844" t="s">
        <v>896</v>
      </c>
      <c r="D1844" t="s">
        <v>13</v>
      </c>
      <c r="E1844">
        <v>0</v>
      </c>
      <c r="F1844">
        <v>100</v>
      </c>
    </row>
    <row r="1845" spans="1:6" x14ac:dyDescent="0.25">
      <c r="A1845" t="s">
        <v>897</v>
      </c>
      <c r="B1845" t="str">
        <f>TEXT(Table_Query_from_Great_Plains[[#This Row],[ITEMNMBR]],0)</f>
        <v>TF70-3</v>
      </c>
      <c r="C1845" t="s">
        <v>898</v>
      </c>
      <c r="D1845" t="s">
        <v>13</v>
      </c>
      <c r="E1845">
        <v>0</v>
      </c>
      <c r="F1845">
        <v>100</v>
      </c>
    </row>
    <row r="1846" spans="1:6" x14ac:dyDescent="0.25">
      <c r="A1846" t="s">
        <v>899</v>
      </c>
      <c r="B1846" t="str">
        <f>TEXT(Table_Query_from_Great_Plains[[#This Row],[ITEMNMBR]],0)</f>
        <v>TF70-4</v>
      </c>
      <c r="C1846" t="s">
        <v>900</v>
      </c>
      <c r="D1846" t="s">
        <v>13</v>
      </c>
      <c r="E1846">
        <v>0</v>
      </c>
      <c r="F1846">
        <v>100</v>
      </c>
    </row>
    <row r="1847" spans="1:6" x14ac:dyDescent="0.25">
      <c r="A1847" t="s">
        <v>901</v>
      </c>
      <c r="B1847" t="str">
        <f>TEXT(Table_Query_from_Great_Plains[[#This Row],[ITEMNMBR]],0)</f>
        <v>TF73-1</v>
      </c>
      <c r="C1847" t="s">
        <v>902</v>
      </c>
      <c r="D1847" t="s">
        <v>13</v>
      </c>
      <c r="E1847">
        <v>0</v>
      </c>
      <c r="F1847">
        <v>100</v>
      </c>
    </row>
    <row r="1848" spans="1:6" x14ac:dyDescent="0.25">
      <c r="A1848" t="s">
        <v>903</v>
      </c>
      <c r="B1848" t="str">
        <f>TEXT(Table_Query_from_Great_Plains[[#This Row],[ITEMNMBR]],0)</f>
        <v>TF74-1</v>
      </c>
      <c r="C1848" t="s">
        <v>904</v>
      </c>
      <c r="D1848" t="s">
        <v>13</v>
      </c>
      <c r="E1848">
        <v>0</v>
      </c>
      <c r="F1848">
        <v>100</v>
      </c>
    </row>
    <row r="1849" spans="1:6" x14ac:dyDescent="0.25">
      <c r="A1849" t="s">
        <v>905</v>
      </c>
      <c r="B1849" t="str">
        <f>TEXT(Table_Query_from_Great_Plains[[#This Row],[ITEMNMBR]],0)</f>
        <v>TF74-2</v>
      </c>
      <c r="C1849" t="s">
        <v>906</v>
      </c>
      <c r="D1849" t="s">
        <v>13</v>
      </c>
      <c r="E1849">
        <v>0</v>
      </c>
      <c r="F1849">
        <v>100</v>
      </c>
    </row>
    <row r="1850" spans="1:6" x14ac:dyDescent="0.25">
      <c r="A1850" t="s">
        <v>907</v>
      </c>
      <c r="B1850" t="str">
        <f>TEXT(Table_Query_from_Great_Plains[[#This Row],[ITEMNMBR]],0)</f>
        <v>TF75-1</v>
      </c>
      <c r="C1850" t="s">
        <v>908</v>
      </c>
      <c r="D1850" t="s">
        <v>13</v>
      </c>
      <c r="E1850">
        <v>0</v>
      </c>
      <c r="F1850">
        <v>100</v>
      </c>
    </row>
    <row r="1851" spans="1:6" x14ac:dyDescent="0.25">
      <c r="A1851" t="s">
        <v>909</v>
      </c>
      <c r="B1851" t="str">
        <f>TEXT(Table_Query_from_Great_Plains[[#This Row],[ITEMNMBR]],0)</f>
        <v>TF75-2</v>
      </c>
      <c r="C1851" t="s">
        <v>910</v>
      </c>
      <c r="D1851" t="s">
        <v>13</v>
      </c>
      <c r="E1851">
        <v>0</v>
      </c>
      <c r="F1851">
        <v>100</v>
      </c>
    </row>
    <row r="1852" spans="1:6" x14ac:dyDescent="0.25">
      <c r="A1852" t="s">
        <v>911</v>
      </c>
      <c r="B1852" t="str">
        <f>TEXT(Table_Query_from_Great_Plains[[#This Row],[ITEMNMBR]],0)</f>
        <v>TF75-3</v>
      </c>
      <c r="C1852" t="s">
        <v>912</v>
      </c>
      <c r="D1852" t="s">
        <v>13</v>
      </c>
      <c r="E1852">
        <v>0</v>
      </c>
      <c r="F1852">
        <v>100</v>
      </c>
    </row>
    <row r="1853" spans="1:6" x14ac:dyDescent="0.25">
      <c r="A1853" t="s">
        <v>913</v>
      </c>
      <c r="B1853" t="str">
        <f>TEXT(Table_Query_from_Great_Plains[[#This Row],[ITEMNMBR]],0)</f>
        <v>TF76-1</v>
      </c>
      <c r="C1853" t="s">
        <v>914</v>
      </c>
      <c r="D1853" t="s">
        <v>13</v>
      </c>
      <c r="E1853">
        <v>0</v>
      </c>
      <c r="F1853">
        <v>100</v>
      </c>
    </row>
    <row r="1854" spans="1:6" x14ac:dyDescent="0.25">
      <c r="A1854" t="s">
        <v>915</v>
      </c>
      <c r="B1854" t="str">
        <f>TEXT(Table_Query_from_Great_Plains[[#This Row],[ITEMNMBR]],0)</f>
        <v>TF76-2</v>
      </c>
      <c r="C1854" t="s">
        <v>916</v>
      </c>
      <c r="D1854" t="s">
        <v>13</v>
      </c>
      <c r="E1854">
        <v>0</v>
      </c>
      <c r="F1854">
        <v>100</v>
      </c>
    </row>
    <row r="1855" spans="1:6" x14ac:dyDescent="0.25">
      <c r="A1855" t="s">
        <v>917</v>
      </c>
      <c r="B1855" t="str">
        <f>TEXT(Table_Query_from_Great_Plains[[#This Row],[ITEMNMBR]],0)</f>
        <v>TF76-3</v>
      </c>
      <c r="C1855" t="s">
        <v>918</v>
      </c>
      <c r="D1855" t="s">
        <v>13</v>
      </c>
      <c r="E1855">
        <v>0</v>
      </c>
      <c r="F1855">
        <v>100</v>
      </c>
    </row>
    <row r="1856" spans="1:6" x14ac:dyDescent="0.25">
      <c r="A1856" t="s">
        <v>919</v>
      </c>
      <c r="B1856" t="str">
        <f>TEXT(Table_Query_from_Great_Plains[[#This Row],[ITEMNMBR]],0)</f>
        <v>TF76-4</v>
      </c>
      <c r="C1856" t="s">
        <v>920</v>
      </c>
      <c r="D1856" t="s">
        <v>13</v>
      </c>
      <c r="E1856">
        <v>0</v>
      </c>
      <c r="F1856">
        <v>100</v>
      </c>
    </row>
    <row r="1857" spans="1:6" x14ac:dyDescent="0.25">
      <c r="A1857" t="s">
        <v>921</v>
      </c>
      <c r="B1857" t="str">
        <f>TEXT(Table_Query_from_Great_Plains[[#This Row],[ITEMNMBR]],0)</f>
        <v>TF77-1</v>
      </c>
      <c r="C1857" t="s">
        <v>922</v>
      </c>
      <c r="D1857" t="s">
        <v>13</v>
      </c>
      <c r="E1857">
        <v>0</v>
      </c>
      <c r="F1857">
        <v>100</v>
      </c>
    </row>
    <row r="1858" spans="1:6" x14ac:dyDescent="0.25">
      <c r="A1858" t="s">
        <v>923</v>
      </c>
      <c r="B1858" t="str">
        <f>TEXT(Table_Query_from_Great_Plains[[#This Row],[ITEMNMBR]],0)</f>
        <v>TF78-1</v>
      </c>
      <c r="C1858" t="s">
        <v>924</v>
      </c>
      <c r="D1858" t="s">
        <v>13</v>
      </c>
      <c r="E1858">
        <v>0</v>
      </c>
      <c r="F1858">
        <v>100</v>
      </c>
    </row>
    <row r="1859" spans="1:6" x14ac:dyDescent="0.25">
      <c r="A1859" t="s">
        <v>925</v>
      </c>
      <c r="B1859" t="str">
        <f>TEXT(Table_Query_from_Great_Plains[[#This Row],[ITEMNMBR]],0)</f>
        <v>TF79-1</v>
      </c>
      <c r="C1859" t="s">
        <v>926</v>
      </c>
      <c r="D1859" t="s">
        <v>13</v>
      </c>
      <c r="E1859">
        <v>0</v>
      </c>
      <c r="F1859">
        <v>100</v>
      </c>
    </row>
    <row r="1860" spans="1:6" x14ac:dyDescent="0.25">
      <c r="A1860" t="s">
        <v>927</v>
      </c>
      <c r="B1860" t="str">
        <f>TEXT(Table_Query_from_Great_Plains[[#This Row],[ITEMNMBR]],0)</f>
        <v>TF79-2</v>
      </c>
      <c r="C1860" t="s">
        <v>928</v>
      </c>
      <c r="D1860" t="s">
        <v>13</v>
      </c>
      <c r="E1860">
        <v>0</v>
      </c>
      <c r="F1860">
        <v>100</v>
      </c>
    </row>
    <row r="1861" spans="1:6" x14ac:dyDescent="0.25">
      <c r="A1861" t="s">
        <v>929</v>
      </c>
      <c r="B1861" t="str">
        <f>TEXT(Table_Query_from_Great_Plains[[#This Row],[ITEMNMBR]],0)</f>
        <v>TF79-3</v>
      </c>
      <c r="C1861" t="s">
        <v>930</v>
      </c>
      <c r="D1861" t="s">
        <v>13</v>
      </c>
      <c r="E1861">
        <v>0</v>
      </c>
      <c r="F1861">
        <v>100</v>
      </c>
    </row>
    <row r="1862" spans="1:6" x14ac:dyDescent="0.25">
      <c r="A1862" t="s">
        <v>931</v>
      </c>
      <c r="B1862" t="str">
        <f>TEXT(Table_Query_from_Great_Plains[[#This Row],[ITEMNMBR]],0)</f>
        <v>TF79-4</v>
      </c>
      <c r="C1862" t="s">
        <v>932</v>
      </c>
      <c r="D1862" t="s">
        <v>13</v>
      </c>
      <c r="E1862">
        <v>0</v>
      </c>
      <c r="F1862">
        <v>100</v>
      </c>
    </row>
    <row r="1863" spans="1:6" x14ac:dyDescent="0.25">
      <c r="A1863" t="s">
        <v>933</v>
      </c>
      <c r="B1863" t="str">
        <f>TEXT(Table_Query_from_Great_Plains[[#This Row],[ITEMNMBR]],0)</f>
        <v>TF8-1</v>
      </c>
      <c r="C1863" t="s">
        <v>934</v>
      </c>
      <c r="D1863" t="s">
        <v>13</v>
      </c>
      <c r="E1863">
        <v>0</v>
      </c>
      <c r="F1863">
        <v>100</v>
      </c>
    </row>
    <row r="1864" spans="1:6" x14ac:dyDescent="0.25">
      <c r="A1864" t="s">
        <v>935</v>
      </c>
      <c r="B1864" t="str">
        <f>TEXT(Table_Query_from_Great_Plains[[#This Row],[ITEMNMBR]],0)</f>
        <v>TF8-2</v>
      </c>
      <c r="C1864" t="s">
        <v>936</v>
      </c>
      <c r="D1864" t="s">
        <v>13</v>
      </c>
      <c r="E1864">
        <v>0</v>
      </c>
      <c r="F1864">
        <v>100</v>
      </c>
    </row>
    <row r="1865" spans="1:6" x14ac:dyDescent="0.25">
      <c r="A1865" t="s">
        <v>937</v>
      </c>
      <c r="B1865" t="str">
        <f>TEXT(Table_Query_from_Great_Plains[[#This Row],[ITEMNMBR]],0)</f>
        <v>TF8-3</v>
      </c>
      <c r="C1865" t="s">
        <v>938</v>
      </c>
      <c r="D1865" t="s">
        <v>13</v>
      </c>
      <c r="E1865">
        <v>0</v>
      </c>
      <c r="F1865">
        <v>100</v>
      </c>
    </row>
    <row r="1866" spans="1:6" x14ac:dyDescent="0.25">
      <c r="A1866" t="s">
        <v>939</v>
      </c>
      <c r="B1866" t="str">
        <f>TEXT(Table_Query_from_Great_Plains[[#This Row],[ITEMNMBR]],0)</f>
        <v>TF80-1</v>
      </c>
      <c r="C1866" t="s">
        <v>940</v>
      </c>
      <c r="D1866" t="s">
        <v>13</v>
      </c>
      <c r="E1866">
        <v>0</v>
      </c>
      <c r="F1866">
        <v>100</v>
      </c>
    </row>
    <row r="1867" spans="1:6" x14ac:dyDescent="0.25">
      <c r="A1867" t="s">
        <v>941</v>
      </c>
      <c r="B1867" t="str">
        <f>TEXT(Table_Query_from_Great_Plains[[#This Row],[ITEMNMBR]],0)</f>
        <v>TF80-2</v>
      </c>
      <c r="C1867" t="s">
        <v>942</v>
      </c>
      <c r="D1867" t="s">
        <v>13</v>
      </c>
      <c r="E1867">
        <v>0</v>
      </c>
      <c r="F1867">
        <v>100</v>
      </c>
    </row>
    <row r="1868" spans="1:6" x14ac:dyDescent="0.25">
      <c r="A1868" t="s">
        <v>943</v>
      </c>
      <c r="B1868" t="str">
        <f>TEXT(Table_Query_from_Great_Plains[[#This Row],[ITEMNMBR]],0)</f>
        <v>TF80-3</v>
      </c>
      <c r="C1868" t="s">
        <v>944</v>
      </c>
      <c r="D1868" t="s">
        <v>13</v>
      </c>
      <c r="E1868">
        <v>0</v>
      </c>
      <c r="F1868">
        <v>100</v>
      </c>
    </row>
    <row r="1869" spans="1:6" x14ac:dyDescent="0.25">
      <c r="A1869" t="s">
        <v>945</v>
      </c>
      <c r="B1869" t="str">
        <f>TEXT(Table_Query_from_Great_Plains[[#This Row],[ITEMNMBR]],0)</f>
        <v>TF83-1</v>
      </c>
      <c r="C1869" t="s">
        <v>946</v>
      </c>
      <c r="D1869" t="s">
        <v>13</v>
      </c>
      <c r="E1869">
        <v>0</v>
      </c>
      <c r="F1869">
        <v>100</v>
      </c>
    </row>
    <row r="1870" spans="1:6" x14ac:dyDescent="0.25">
      <c r="A1870" t="s">
        <v>947</v>
      </c>
      <c r="B1870" t="str">
        <f>TEXT(Table_Query_from_Great_Plains[[#This Row],[ITEMNMBR]],0)</f>
        <v>TF84-1</v>
      </c>
      <c r="C1870" t="s">
        <v>948</v>
      </c>
      <c r="D1870" t="s">
        <v>13</v>
      </c>
      <c r="E1870">
        <v>0</v>
      </c>
      <c r="F1870">
        <v>100</v>
      </c>
    </row>
    <row r="1871" spans="1:6" x14ac:dyDescent="0.25">
      <c r="A1871" t="s">
        <v>949</v>
      </c>
      <c r="B1871" t="str">
        <f>TEXT(Table_Query_from_Great_Plains[[#This Row],[ITEMNMBR]],0)</f>
        <v>TF84-2</v>
      </c>
      <c r="C1871" t="s">
        <v>950</v>
      </c>
      <c r="D1871" t="s">
        <v>13</v>
      </c>
      <c r="E1871">
        <v>0</v>
      </c>
      <c r="F1871">
        <v>100</v>
      </c>
    </row>
    <row r="1872" spans="1:6" x14ac:dyDescent="0.25">
      <c r="A1872" t="s">
        <v>951</v>
      </c>
      <c r="B1872" t="str">
        <f>TEXT(Table_Query_from_Great_Plains[[#This Row],[ITEMNMBR]],0)</f>
        <v>TF85-1</v>
      </c>
      <c r="C1872" t="s">
        <v>952</v>
      </c>
      <c r="D1872" t="s">
        <v>13</v>
      </c>
      <c r="E1872">
        <v>0</v>
      </c>
      <c r="F1872">
        <v>100</v>
      </c>
    </row>
    <row r="1873" spans="1:6" x14ac:dyDescent="0.25">
      <c r="A1873" t="s">
        <v>953</v>
      </c>
      <c r="B1873" t="str">
        <f>TEXT(Table_Query_from_Great_Plains[[#This Row],[ITEMNMBR]],0)</f>
        <v>TF85-2</v>
      </c>
      <c r="C1873" t="s">
        <v>954</v>
      </c>
      <c r="D1873" t="s">
        <v>13</v>
      </c>
      <c r="E1873">
        <v>0</v>
      </c>
      <c r="F1873">
        <v>100</v>
      </c>
    </row>
    <row r="1874" spans="1:6" x14ac:dyDescent="0.25">
      <c r="A1874" t="s">
        <v>955</v>
      </c>
      <c r="B1874" t="str">
        <f>TEXT(Table_Query_from_Great_Plains[[#This Row],[ITEMNMBR]],0)</f>
        <v>TF85-3</v>
      </c>
      <c r="C1874" t="s">
        <v>956</v>
      </c>
      <c r="D1874" t="s">
        <v>13</v>
      </c>
      <c r="E1874">
        <v>0</v>
      </c>
      <c r="F1874">
        <v>100</v>
      </c>
    </row>
    <row r="1875" spans="1:6" x14ac:dyDescent="0.25">
      <c r="A1875" t="s">
        <v>957</v>
      </c>
      <c r="B1875" t="str">
        <f>TEXT(Table_Query_from_Great_Plains[[#This Row],[ITEMNMBR]],0)</f>
        <v>TF86-1</v>
      </c>
      <c r="C1875" t="s">
        <v>958</v>
      </c>
      <c r="D1875" t="s">
        <v>13</v>
      </c>
      <c r="E1875">
        <v>0</v>
      </c>
      <c r="F1875">
        <v>100</v>
      </c>
    </row>
    <row r="1876" spans="1:6" x14ac:dyDescent="0.25">
      <c r="A1876" t="s">
        <v>959</v>
      </c>
      <c r="B1876" t="str">
        <f>TEXT(Table_Query_from_Great_Plains[[#This Row],[ITEMNMBR]],0)</f>
        <v>TF86-2</v>
      </c>
      <c r="C1876" t="s">
        <v>960</v>
      </c>
      <c r="D1876" t="s">
        <v>13</v>
      </c>
      <c r="E1876">
        <v>0</v>
      </c>
      <c r="F1876">
        <v>100</v>
      </c>
    </row>
    <row r="1877" spans="1:6" x14ac:dyDescent="0.25">
      <c r="A1877" t="s">
        <v>961</v>
      </c>
      <c r="B1877" t="str">
        <f>TEXT(Table_Query_from_Great_Plains[[#This Row],[ITEMNMBR]],0)</f>
        <v>TF86-3</v>
      </c>
      <c r="C1877" t="s">
        <v>962</v>
      </c>
      <c r="D1877" t="s">
        <v>13</v>
      </c>
      <c r="E1877">
        <v>0</v>
      </c>
      <c r="F1877">
        <v>100</v>
      </c>
    </row>
    <row r="1878" spans="1:6" x14ac:dyDescent="0.25">
      <c r="A1878" t="s">
        <v>963</v>
      </c>
      <c r="B1878" t="str">
        <f>TEXT(Table_Query_from_Great_Plains[[#This Row],[ITEMNMBR]],0)</f>
        <v>TF86-4</v>
      </c>
      <c r="C1878" t="s">
        <v>964</v>
      </c>
      <c r="D1878" t="s">
        <v>13</v>
      </c>
      <c r="E1878">
        <v>0</v>
      </c>
      <c r="F1878">
        <v>100</v>
      </c>
    </row>
    <row r="1879" spans="1:6" x14ac:dyDescent="0.25">
      <c r="A1879" t="s">
        <v>965</v>
      </c>
      <c r="B1879" t="str">
        <f>TEXT(Table_Query_from_Great_Plains[[#This Row],[ITEMNMBR]],0)</f>
        <v>TF87-1</v>
      </c>
      <c r="C1879" t="s">
        <v>966</v>
      </c>
      <c r="D1879" t="s">
        <v>13</v>
      </c>
      <c r="E1879">
        <v>0</v>
      </c>
      <c r="F1879">
        <v>100</v>
      </c>
    </row>
    <row r="1880" spans="1:6" x14ac:dyDescent="0.25">
      <c r="A1880" t="s">
        <v>967</v>
      </c>
      <c r="B1880" t="str">
        <f>TEXT(Table_Query_from_Great_Plains[[#This Row],[ITEMNMBR]],0)</f>
        <v>TF88-1</v>
      </c>
      <c r="C1880" t="s">
        <v>968</v>
      </c>
      <c r="D1880" t="s">
        <v>13</v>
      </c>
      <c r="E1880">
        <v>0</v>
      </c>
      <c r="F1880">
        <v>100</v>
      </c>
    </row>
    <row r="1881" spans="1:6" x14ac:dyDescent="0.25">
      <c r="A1881" t="s">
        <v>969</v>
      </c>
      <c r="B1881" t="str">
        <f>TEXT(Table_Query_from_Great_Plains[[#This Row],[ITEMNMBR]],0)</f>
        <v>TF88-2</v>
      </c>
      <c r="C1881" t="s">
        <v>970</v>
      </c>
      <c r="D1881" t="s">
        <v>13</v>
      </c>
      <c r="E1881">
        <v>0</v>
      </c>
      <c r="F1881">
        <v>100</v>
      </c>
    </row>
    <row r="1882" spans="1:6" x14ac:dyDescent="0.25">
      <c r="A1882" t="s">
        <v>971</v>
      </c>
      <c r="B1882" t="str">
        <f>TEXT(Table_Query_from_Great_Plains[[#This Row],[ITEMNMBR]],0)</f>
        <v>TF89-1</v>
      </c>
      <c r="C1882" t="s">
        <v>972</v>
      </c>
      <c r="D1882" t="s">
        <v>13</v>
      </c>
      <c r="E1882">
        <v>0</v>
      </c>
      <c r="F1882">
        <v>100</v>
      </c>
    </row>
    <row r="1883" spans="1:6" x14ac:dyDescent="0.25">
      <c r="A1883" t="s">
        <v>973</v>
      </c>
      <c r="B1883" t="str">
        <f>TEXT(Table_Query_from_Great_Plains[[#This Row],[ITEMNMBR]],0)</f>
        <v>TF89-2</v>
      </c>
      <c r="C1883" t="s">
        <v>974</v>
      </c>
      <c r="D1883" t="s">
        <v>13</v>
      </c>
      <c r="E1883">
        <v>0</v>
      </c>
      <c r="F1883">
        <v>100</v>
      </c>
    </row>
    <row r="1884" spans="1:6" x14ac:dyDescent="0.25">
      <c r="A1884" t="s">
        <v>975</v>
      </c>
      <c r="B1884" t="str">
        <f>TEXT(Table_Query_from_Great_Plains[[#This Row],[ITEMNMBR]],0)</f>
        <v>TF9-1</v>
      </c>
      <c r="C1884" t="s">
        <v>976</v>
      </c>
      <c r="D1884" t="s">
        <v>13</v>
      </c>
      <c r="E1884">
        <v>0</v>
      </c>
      <c r="F1884">
        <v>100</v>
      </c>
    </row>
    <row r="1885" spans="1:6" x14ac:dyDescent="0.25">
      <c r="A1885" t="s">
        <v>977</v>
      </c>
      <c r="B1885" t="str">
        <f>TEXT(Table_Query_from_Great_Plains[[#This Row],[ITEMNMBR]],0)</f>
        <v>TF90-1</v>
      </c>
      <c r="C1885" t="s">
        <v>978</v>
      </c>
      <c r="D1885" t="s">
        <v>13</v>
      </c>
      <c r="E1885">
        <v>0</v>
      </c>
      <c r="F1885">
        <v>100</v>
      </c>
    </row>
    <row r="1886" spans="1:6" x14ac:dyDescent="0.25">
      <c r="A1886" t="s">
        <v>979</v>
      </c>
      <c r="B1886" t="str">
        <f>TEXT(Table_Query_from_Great_Plains[[#This Row],[ITEMNMBR]],0)</f>
        <v>TF90-2</v>
      </c>
      <c r="C1886" t="s">
        <v>980</v>
      </c>
      <c r="D1886" t="s">
        <v>13</v>
      </c>
      <c r="E1886">
        <v>0</v>
      </c>
      <c r="F1886">
        <v>100</v>
      </c>
    </row>
    <row r="1887" spans="1:6" x14ac:dyDescent="0.25">
      <c r="A1887" t="s">
        <v>981</v>
      </c>
      <c r="B1887" t="str">
        <f>TEXT(Table_Query_from_Great_Plains[[#This Row],[ITEMNMBR]],0)</f>
        <v>TF90-3</v>
      </c>
      <c r="C1887" t="s">
        <v>982</v>
      </c>
      <c r="D1887" t="s">
        <v>13</v>
      </c>
      <c r="E1887">
        <v>0</v>
      </c>
      <c r="F1887">
        <v>100</v>
      </c>
    </row>
    <row r="1888" spans="1:6" x14ac:dyDescent="0.25">
      <c r="A1888" t="s">
        <v>983</v>
      </c>
      <c r="B1888" t="str">
        <f>TEXT(Table_Query_from_Great_Plains[[#This Row],[ITEMNMBR]],0)</f>
        <v>TF91-1</v>
      </c>
      <c r="C1888" t="s">
        <v>984</v>
      </c>
      <c r="D1888" t="s">
        <v>13</v>
      </c>
      <c r="E1888">
        <v>0</v>
      </c>
      <c r="F1888">
        <v>100</v>
      </c>
    </row>
    <row r="1889" spans="1:6" x14ac:dyDescent="0.25">
      <c r="A1889" t="s">
        <v>985</v>
      </c>
      <c r="B1889" t="str">
        <f>TEXT(Table_Query_from_Great_Plains[[#This Row],[ITEMNMBR]],0)</f>
        <v>TF91-2</v>
      </c>
      <c r="C1889" t="s">
        <v>986</v>
      </c>
      <c r="D1889" t="s">
        <v>13</v>
      </c>
      <c r="E1889">
        <v>0</v>
      </c>
      <c r="F1889">
        <v>100</v>
      </c>
    </row>
    <row r="1890" spans="1:6" x14ac:dyDescent="0.25">
      <c r="A1890" t="s">
        <v>987</v>
      </c>
      <c r="B1890" t="str">
        <f>TEXT(Table_Query_from_Great_Plains[[#This Row],[ITEMNMBR]],0)</f>
        <v>TF92-1</v>
      </c>
      <c r="C1890" t="s">
        <v>988</v>
      </c>
      <c r="D1890" t="s">
        <v>13</v>
      </c>
      <c r="E1890">
        <v>0</v>
      </c>
      <c r="F1890">
        <v>100</v>
      </c>
    </row>
    <row r="1891" spans="1:6" x14ac:dyDescent="0.25">
      <c r="A1891" t="s">
        <v>989</v>
      </c>
      <c r="B1891" t="str">
        <f>TEXT(Table_Query_from_Great_Plains[[#This Row],[ITEMNMBR]],0)</f>
        <v>TF92-2</v>
      </c>
      <c r="C1891" t="s">
        <v>990</v>
      </c>
      <c r="D1891" t="s">
        <v>13</v>
      </c>
      <c r="E1891">
        <v>0</v>
      </c>
      <c r="F1891">
        <v>100</v>
      </c>
    </row>
    <row r="1892" spans="1:6" x14ac:dyDescent="0.25">
      <c r="A1892" t="s">
        <v>991</v>
      </c>
      <c r="B1892" t="str">
        <f>TEXT(Table_Query_from_Great_Plains[[#This Row],[ITEMNMBR]],0)</f>
        <v>TF92-3</v>
      </c>
      <c r="C1892" t="s">
        <v>992</v>
      </c>
      <c r="D1892" t="s">
        <v>13</v>
      </c>
      <c r="E1892">
        <v>0</v>
      </c>
      <c r="F1892">
        <v>100</v>
      </c>
    </row>
    <row r="1893" spans="1:6" x14ac:dyDescent="0.25">
      <c r="A1893" t="s">
        <v>993</v>
      </c>
      <c r="B1893" t="str">
        <f>TEXT(Table_Query_from_Great_Plains[[#This Row],[ITEMNMBR]],0)</f>
        <v>TF93-1</v>
      </c>
      <c r="C1893" t="s">
        <v>994</v>
      </c>
      <c r="D1893" t="s">
        <v>13</v>
      </c>
      <c r="E1893">
        <v>0</v>
      </c>
      <c r="F1893">
        <v>100</v>
      </c>
    </row>
    <row r="1894" spans="1:6" x14ac:dyDescent="0.25">
      <c r="A1894" t="s">
        <v>995</v>
      </c>
      <c r="B1894" t="str">
        <f>TEXT(Table_Query_from_Great_Plains[[#This Row],[ITEMNMBR]],0)</f>
        <v>TF94-1</v>
      </c>
      <c r="C1894" t="s">
        <v>996</v>
      </c>
      <c r="D1894" t="s">
        <v>13</v>
      </c>
      <c r="E1894">
        <v>0</v>
      </c>
      <c r="F1894">
        <v>100</v>
      </c>
    </row>
    <row r="1895" spans="1:6" x14ac:dyDescent="0.25">
      <c r="A1895" t="s">
        <v>997</v>
      </c>
      <c r="B1895" t="str">
        <f>TEXT(Table_Query_from_Great_Plains[[#This Row],[ITEMNMBR]],0)</f>
        <v>TF95-1</v>
      </c>
      <c r="C1895" t="s">
        <v>998</v>
      </c>
      <c r="D1895" t="s">
        <v>13</v>
      </c>
      <c r="E1895">
        <v>0</v>
      </c>
      <c r="F1895">
        <v>100</v>
      </c>
    </row>
    <row r="1896" spans="1:6" x14ac:dyDescent="0.25">
      <c r="A1896" t="s">
        <v>999</v>
      </c>
      <c r="B1896" t="str">
        <f>TEXT(Table_Query_from_Great_Plains[[#This Row],[ITEMNMBR]],0)</f>
        <v>TF95-2</v>
      </c>
      <c r="C1896" t="s">
        <v>1000</v>
      </c>
      <c r="D1896" t="s">
        <v>13</v>
      </c>
      <c r="E1896">
        <v>0</v>
      </c>
      <c r="F1896">
        <v>100</v>
      </c>
    </row>
    <row r="1897" spans="1:6" x14ac:dyDescent="0.25">
      <c r="A1897" t="s">
        <v>1001</v>
      </c>
      <c r="B1897" t="str">
        <f>TEXT(Table_Query_from_Great_Plains[[#This Row],[ITEMNMBR]],0)</f>
        <v>TF95-3</v>
      </c>
      <c r="C1897" t="s">
        <v>1002</v>
      </c>
      <c r="D1897" t="s">
        <v>13</v>
      </c>
      <c r="E1897">
        <v>0</v>
      </c>
      <c r="F1897">
        <v>100</v>
      </c>
    </row>
    <row r="1898" spans="1:6" x14ac:dyDescent="0.25">
      <c r="A1898" t="s">
        <v>1003</v>
      </c>
      <c r="B1898" t="str">
        <f>TEXT(Table_Query_from_Great_Plains[[#This Row],[ITEMNMBR]],0)</f>
        <v>TF95-4</v>
      </c>
      <c r="C1898" t="s">
        <v>1004</v>
      </c>
      <c r="D1898" t="s">
        <v>13</v>
      </c>
      <c r="E1898">
        <v>0</v>
      </c>
      <c r="F1898">
        <v>100</v>
      </c>
    </row>
    <row r="1899" spans="1:6" x14ac:dyDescent="0.25">
      <c r="A1899" t="s">
        <v>1005</v>
      </c>
      <c r="B1899" t="str">
        <f>TEXT(Table_Query_from_Great_Plains[[#This Row],[ITEMNMBR]],0)</f>
        <v>TF96-1</v>
      </c>
      <c r="C1899" t="s">
        <v>1006</v>
      </c>
      <c r="D1899" t="s">
        <v>13</v>
      </c>
      <c r="E1899">
        <v>0</v>
      </c>
      <c r="F1899">
        <v>100</v>
      </c>
    </row>
    <row r="1900" spans="1:6" x14ac:dyDescent="0.25">
      <c r="A1900" t="s">
        <v>1007</v>
      </c>
      <c r="B1900" t="str">
        <f>TEXT(Table_Query_from_Great_Plains[[#This Row],[ITEMNMBR]],0)</f>
        <v>TF96-2</v>
      </c>
      <c r="C1900" t="s">
        <v>1008</v>
      </c>
      <c r="D1900" t="s">
        <v>13</v>
      </c>
      <c r="E1900">
        <v>0</v>
      </c>
      <c r="F1900">
        <v>100</v>
      </c>
    </row>
    <row r="1901" spans="1:6" x14ac:dyDescent="0.25">
      <c r="A1901" t="s">
        <v>1009</v>
      </c>
      <c r="B1901" t="str">
        <f>TEXT(Table_Query_from_Great_Plains[[#This Row],[ITEMNMBR]],0)</f>
        <v>TF96-3</v>
      </c>
      <c r="C1901" t="s">
        <v>1010</v>
      </c>
      <c r="D1901" t="s">
        <v>13</v>
      </c>
      <c r="E1901">
        <v>0</v>
      </c>
      <c r="F1901">
        <v>100</v>
      </c>
    </row>
    <row r="1902" spans="1:6" x14ac:dyDescent="0.25">
      <c r="A1902" t="s">
        <v>1011</v>
      </c>
      <c r="B1902" t="str">
        <f>TEXT(Table_Query_from_Great_Plains[[#This Row],[ITEMNMBR]],0)</f>
        <v>TF97-1</v>
      </c>
      <c r="C1902" t="s">
        <v>1012</v>
      </c>
      <c r="D1902" t="s">
        <v>13</v>
      </c>
      <c r="E1902">
        <v>0</v>
      </c>
      <c r="F1902">
        <v>100</v>
      </c>
    </row>
    <row r="1903" spans="1:6" x14ac:dyDescent="0.25">
      <c r="A1903" t="s">
        <v>1013</v>
      </c>
      <c r="B1903" t="str">
        <f>TEXT(Table_Query_from_Great_Plains[[#This Row],[ITEMNMBR]],0)</f>
        <v>TF98-1</v>
      </c>
      <c r="C1903" t="s">
        <v>1014</v>
      </c>
      <c r="D1903" t="s">
        <v>13</v>
      </c>
      <c r="E1903">
        <v>0</v>
      </c>
      <c r="F1903">
        <v>100</v>
      </c>
    </row>
    <row r="1904" spans="1:6" x14ac:dyDescent="0.25">
      <c r="A1904" t="s">
        <v>1015</v>
      </c>
      <c r="B1904" t="str">
        <f>TEXT(Table_Query_from_Great_Plains[[#This Row],[ITEMNMBR]],0)</f>
        <v>TF99-1</v>
      </c>
      <c r="C1904" t="s">
        <v>1016</v>
      </c>
      <c r="D1904" t="s">
        <v>13</v>
      </c>
      <c r="E1904">
        <v>0</v>
      </c>
      <c r="F1904">
        <v>100</v>
      </c>
    </row>
    <row r="1905" spans="1:6" x14ac:dyDescent="0.25">
      <c r="A1905" t="s">
        <v>1017</v>
      </c>
      <c r="B1905" t="str">
        <f>TEXT(Table_Query_from_Great_Plains[[#This Row],[ITEMNMBR]],0)</f>
        <v>TF99-2</v>
      </c>
      <c r="C1905" t="s">
        <v>1018</v>
      </c>
      <c r="D1905" t="s">
        <v>13</v>
      </c>
      <c r="E1905">
        <v>0</v>
      </c>
      <c r="F1905">
        <v>100</v>
      </c>
    </row>
    <row r="1906" spans="1:6" x14ac:dyDescent="0.25">
      <c r="A1906" t="s">
        <v>1019</v>
      </c>
      <c r="B1906" t="str">
        <f>TEXT(Table_Query_from_Great_Plains[[#This Row],[ITEMNMBR]],0)</f>
        <v>TF99-3</v>
      </c>
      <c r="C1906" t="s">
        <v>1020</v>
      </c>
      <c r="D1906" t="s">
        <v>13</v>
      </c>
      <c r="E1906">
        <v>0</v>
      </c>
      <c r="F1906">
        <v>100</v>
      </c>
    </row>
    <row r="1907" spans="1:6" x14ac:dyDescent="0.25">
      <c r="A1907" t="s">
        <v>1146</v>
      </c>
      <c r="B1907" t="str">
        <f>TEXT(Table_Query_from_Great_Plains[[#This Row],[ITEMNMBR]],0)</f>
        <v>TFWEB164</v>
      </c>
      <c r="C1907" t="s">
        <v>1147</v>
      </c>
      <c r="D1907" t="s">
        <v>13</v>
      </c>
      <c r="E1907">
        <v>0</v>
      </c>
      <c r="F1907">
        <v>50</v>
      </c>
    </row>
    <row r="1908" spans="1:6" x14ac:dyDescent="0.25">
      <c r="A1908" t="s">
        <v>1148</v>
      </c>
      <c r="B1908" t="str">
        <f>TEXT(Table_Query_from_Great_Plains[[#This Row],[ITEMNMBR]],0)</f>
        <v>TFWEB511</v>
      </c>
      <c r="C1908" t="s">
        <v>1149</v>
      </c>
      <c r="D1908" t="s">
        <v>13</v>
      </c>
      <c r="E1908">
        <v>0</v>
      </c>
      <c r="F1908">
        <v>50</v>
      </c>
    </row>
    <row r="1909" spans="1:6" x14ac:dyDescent="0.25">
      <c r="A1909" t="s">
        <v>1166</v>
      </c>
      <c r="B1909" t="str">
        <f>TEXT(Table_Query_from_Great_Plains[[#This Row],[ITEMNMBR]],0)</f>
        <v>TFWEB599</v>
      </c>
      <c r="C1909" t="s">
        <v>1167</v>
      </c>
      <c r="D1909" t="s">
        <v>13</v>
      </c>
      <c r="E1909">
        <v>0</v>
      </c>
      <c r="F1909">
        <v>50</v>
      </c>
    </row>
    <row r="1910" spans="1:6" x14ac:dyDescent="0.25">
      <c r="A1910" t="s">
        <v>1158</v>
      </c>
      <c r="B1910" t="str">
        <f>TEXT(Table_Query_from_Great_Plains[[#This Row],[ITEMNMBR]],0)</f>
        <v>TFWEB605</v>
      </c>
      <c r="C1910" t="s">
        <v>1159</v>
      </c>
      <c r="D1910" t="s">
        <v>13</v>
      </c>
      <c r="E1910">
        <v>0</v>
      </c>
      <c r="F1910">
        <v>50</v>
      </c>
    </row>
    <row r="1911" spans="1:6" x14ac:dyDescent="0.25">
      <c r="A1911" t="s">
        <v>4197</v>
      </c>
      <c r="B1911" t="str">
        <f>TEXT(Table_Query_from_Great_Plains[[#This Row],[ITEMNMBR]],0)</f>
        <v>TKT006</v>
      </c>
      <c r="C1911" t="s">
        <v>4198</v>
      </c>
      <c r="D1911" t="s">
        <v>13</v>
      </c>
      <c r="E1911">
        <v>0</v>
      </c>
      <c r="F1911">
        <v>0.05</v>
      </c>
    </row>
    <row r="1912" spans="1:6" x14ac:dyDescent="0.25">
      <c r="A1912" t="s">
        <v>4199</v>
      </c>
      <c r="B1912" t="str">
        <f>TEXT(Table_Query_from_Great_Plains[[#This Row],[ITEMNMBR]],0)</f>
        <v>TKT007</v>
      </c>
      <c r="C1912" t="s">
        <v>4200</v>
      </c>
      <c r="D1912" t="s">
        <v>13</v>
      </c>
      <c r="E1912">
        <v>0</v>
      </c>
      <c r="F1912">
        <v>0.05</v>
      </c>
    </row>
    <row r="1913" spans="1:6" x14ac:dyDescent="0.25">
      <c r="A1913" t="s">
        <v>4201</v>
      </c>
      <c r="B1913" t="str">
        <f>TEXT(Table_Query_from_Great_Plains[[#This Row],[ITEMNMBR]],0)</f>
        <v>TKT008</v>
      </c>
      <c r="C1913" t="s">
        <v>4202</v>
      </c>
      <c r="D1913" t="s">
        <v>13</v>
      </c>
      <c r="E1913">
        <v>0</v>
      </c>
      <c r="F1913">
        <v>0.05</v>
      </c>
    </row>
    <row r="1914" spans="1:6" x14ac:dyDescent="0.25">
      <c r="A1914" t="s">
        <v>4203</v>
      </c>
      <c r="B1914" t="str">
        <f>TEXT(Table_Query_from_Great_Plains[[#This Row],[ITEMNMBR]],0)</f>
        <v>TKT009</v>
      </c>
      <c r="C1914" t="s">
        <v>4204</v>
      </c>
      <c r="D1914" t="s">
        <v>13</v>
      </c>
      <c r="E1914">
        <v>0</v>
      </c>
      <c r="F1914">
        <v>0.05</v>
      </c>
    </row>
    <row r="1915" spans="1:6" x14ac:dyDescent="0.25">
      <c r="A1915" t="s">
        <v>4205</v>
      </c>
      <c r="B1915" t="str">
        <f>TEXT(Table_Query_from_Great_Plains[[#This Row],[ITEMNMBR]],0)</f>
        <v>TKT010</v>
      </c>
      <c r="C1915" t="s">
        <v>4206</v>
      </c>
      <c r="D1915" t="s">
        <v>13</v>
      </c>
      <c r="E1915">
        <v>0</v>
      </c>
      <c r="F1915">
        <v>0.05</v>
      </c>
    </row>
    <row r="1916" spans="1:6" x14ac:dyDescent="0.25">
      <c r="A1916" t="s">
        <v>4207</v>
      </c>
      <c r="B1916" t="str">
        <f>TEXT(Table_Query_from_Great_Plains[[#This Row],[ITEMNMBR]],0)</f>
        <v>TKT011</v>
      </c>
      <c r="C1916" t="s">
        <v>4208</v>
      </c>
      <c r="D1916" t="s">
        <v>13</v>
      </c>
      <c r="E1916">
        <v>0</v>
      </c>
      <c r="F1916">
        <v>0.05</v>
      </c>
    </row>
    <row r="1917" spans="1:6" x14ac:dyDescent="0.25">
      <c r="A1917" t="s">
        <v>4209</v>
      </c>
      <c r="B1917" t="str">
        <f>TEXT(Table_Query_from_Great_Plains[[#This Row],[ITEMNMBR]],0)</f>
        <v>TKT012</v>
      </c>
      <c r="C1917" t="s">
        <v>4210</v>
      </c>
      <c r="D1917" t="s">
        <v>13</v>
      </c>
      <c r="E1917">
        <v>0</v>
      </c>
      <c r="F1917">
        <v>0.05</v>
      </c>
    </row>
    <row r="1918" spans="1:6" x14ac:dyDescent="0.25">
      <c r="A1918" t="s">
        <v>4211</v>
      </c>
      <c r="B1918" t="str">
        <f>TEXT(Table_Query_from_Great_Plains[[#This Row],[ITEMNMBR]],0)</f>
        <v>TKT013</v>
      </c>
      <c r="C1918" t="s">
        <v>4212</v>
      </c>
      <c r="D1918" t="s">
        <v>13</v>
      </c>
      <c r="E1918">
        <v>0</v>
      </c>
      <c r="F1918">
        <v>0.05</v>
      </c>
    </row>
    <row r="1919" spans="1:6" x14ac:dyDescent="0.25">
      <c r="A1919" t="s">
        <v>4213</v>
      </c>
      <c r="B1919" t="str">
        <f>TEXT(Table_Query_from_Great_Plains[[#This Row],[ITEMNMBR]],0)</f>
        <v>TKT014</v>
      </c>
      <c r="C1919" t="s">
        <v>4214</v>
      </c>
      <c r="D1919" t="s">
        <v>13</v>
      </c>
      <c r="E1919">
        <v>0</v>
      </c>
      <c r="F1919">
        <v>0.05</v>
      </c>
    </row>
    <row r="1920" spans="1:6" x14ac:dyDescent="0.25">
      <c r="A1920" t="s">
        <v>4215</v>
      </c>
      <c r="B1920" t="str">
        <f>TEXT(Table_Query_from_Great_Plains[[#This Row],[ITEMNMBR]],0)</f>
        <v>TKT015</v>
      </c>
      <c r="C1920" t="s">
        <v>4216</v>
      </c>
      <c r="D1920" t="s">
        <v>13</v>
      </c>
      <c r="E1920">
        <v>0</v>
      </c>
      <c r="F1920">
        <v>0.05</v>
      </c>
    </row>
    <row r="1921" spans="1:6" x14ac:dyDescent="0.25">
      <c r="A1921" t="s">
        <v>4217</v>
      </c>
      <c r="B1921" t="str">
        <f>TEXT(Table_Query_from_Great_Plains[[#This Row],[ITEMNMBR]],0)</f>
        <v>TKT016</v>
      </c>
      <c r="C1921" t="s">
        <v>4218</v>
      </c>
      <c r="D1921" t="s">
        <v>13</v>
      </c>
      <c r="E1921">
        <v>0</v>
      </c>
      <c r="F1921">
        <v>0.05</v>
      </c>
    </row>
    <row r="1922" spans="1:6" x14ac:dyDescent="0.25">
      <c r="A1922" t="s">
        <v>4219</v>
      </c>
      <c r="B1922" t="str">
        <f>TEXT(Table_Query_from_Great_Plains[[#This Row],[ITEMNMBR]],0)</f>
        <v>TKT017</v>
      </c>
      <c r="C1922" t="s">
        <v>4220</v>
      </c>
      <c r="D1922" t="s">
        <v>13</v>
      </c>
      <c r="E1922">
        <v>0</v>
      </c>
      <c r="F1922">
        <v>0.05</v>
      </c>
    </row>
    <row r="1923" spans="1:6" x14ac:dyDescent="0.25">
      <c r="A1923" t="s">
        <v>5070</v>
      </c>
      <c r="B1923" t="str">
        <f>TEXT(Table_Query_from_Great_Plains[[#This Row],[ITEMNMBR]],0)</f>
        <v>TM01AE</v>
      </c>
      <c r="C1923" t="s">
        <v>5071</v>
      </c>
      <c r="D1923" t="s">
        <v>13</v>
      </c>
      <c r="E1923">
        <v>0</v>
      </c>
      <c r="F1923">
        <v>107.99</v>
      </c>
    </row>
    <row r="1924" spans="1:6" x14ac:dyDescent="0.25">
      <c r="A1924" t="s">
        <v>4863</v>
      </c>
      <c r="B1924" t="str">
        <f>TEXT(Table_Query_from_Great_Plains[[#This Row],[ITEMNMBR]],0)</f>
        <v>TM01AF</v>
      </c>
      <c r="C1924" t="s">
        <v>4864</v>
      </c>
      <c r="D1924" t="s">
        <v>13</v>
      </c>
      <c r="E1924">
        <v>0</v>
      </c>
      <c r="F1924">
        <v>59.99</v>
      </c>
    </row>
    <row r="1925" spans="1:6" x14ac:dyDescent="0.25">
      <c r="A1925" t="s">
        <v>4221</v>
      </c>
      <c r="B1925" t="str">
        <f>TEXT(Table_Query_from_Great_Plains[[#This Row],[ITEMNMBR]],0)</f>
        <v>TM01AM</v>
      </c>
      <c r="C1925" t="s">
        <v>4865</v>
      </c>
      <c r="D1925" t="s">
        <v>13</v>
      </c>
      <c r="E1925">
        <v>0</v>
      </c>
      <c r="F1925">
        <v>149.99</v>
      </c>
    </row>
    <row r="1926" spans="1:6" x14ac:dyDescent="0.25">
      <c r="A1926" t="s">
        <v>4222</v>
      </c>
      <c r="B1926" t="str">
        <f>TEXT(Table_Query_from_Great_Plains[[#This Row],[ITEMNMBR]],0)</f>
        <v>TM01AN</v>
      </c>
      <c r="C1926" t="s">
        <v>4223</v>
      </c>
      <c r="D1926" t="s">
        <v>13</v>
      </c>
      <c r="E1926">
        <v>1</v>
      </c>
      <c r="F1926">
        <v>99.99</v>
      </c>
    </row>
    <row r="1927" spans="1:6" x14ac:dyDescent="0.25">
      <c r="A1927" t="s">
        <v>4866</v>
      </c>
      <c r="B1927" t="str">
        <f>TEXT(Table_Query_from_Great_Plains[[#This Row],[ITEMNMBR]],0)</f>
        <v>TM01AR</v>
      </c>
      <c r="C1927" t="s">
        <v>4867</v>
      </c>
      <c r="D1927" t="s">
        <v>13</v>
      </c>
      <c r="E1927">
        <v>1</v>
      </c>
      <c r="F1927">
        <v>273.98</v>
      </c>
    </row>
    <row r="1928" spans="1:6" x14ac:dyDescent="0.25">
      <c r="A1928" t="s">
        <v>4224</v>
      </c>
      <c r="B1928" t="str">
        <f>TEXT(Table_Query_from_Great_Plains[[#This Row],[ITEMNMBR]],0)</f>
        <v>TM01AW</v>
      </c>
      <c r="C1928" t="s">
        <v>4225</v>
      </c>
      <c r="D1928" t="s">
        <v>13</v>
      </c>
      <c r="E1928">
        <v>1</v>
      </c>
      <c r="F1928">
        <v>69.989999999999995</v>
      </c>
    </row>
    <row r="1929" spans="1:6" x14ac:dyDescent="0.25">
      <c r="A1929" t="s">
        <v>5265</v>
      </c>
      <c r="B1929" t="str">
        <f>TEXT(Table_Query_from_Great_Plains[[#This Row],[ITEMNMBR]],0)</f>
        <v>TM01BS</v>
      </c>
      <c r="C1929" t="s">
        <v>5266</v>
      </c>
      <c r="D1929" t="s">
        <v>13</v>
      </c>
      <c r="E1929">
        <v>0</v>
      </c>
      <c r="F1929">
        <v>145.99</v>
      </c>
    </row>
    <row r="1930" spans="1:6" x14ac:dyDescent="0.25">
      <c r="A1930" t="s">
        <v>4868</v>
      </c>
      <c r="B1930" t="str">
        <f>TEXT(Table_Query_from_Great_Plains[[#This Row],[ITEMNMBR]],0)</f>
        <v>TM01BW</v>
      </c>
      <c r="C1930" t="s">
        <v>4869</v>
      </c>
      <c r="D1930" t="s">
        <v>13</v>
      </c>
      <c r="E1930">
        <v>1</v>
      </c>
      <c r="F1930">
        <v>99.99</v>
      </c>
    </row>
    <row r="1931" spans="1:6" x14ac:dyDescent="0.25">
      <c r="A1931" t="s">
        <v>5072</v>
      </c>
      <c r="B1931" t="str">
        <f>TEXT(Table_Query_from_Great_Plains[[#This Row],[ITEMNMBR]],0)</f>
        <v>TM01CB</v>
      </c>
      <c r="C1931" t="s">
        <v>5073</v>
      </c>
      <c r="D1931" t="s">
        <v>13</v>
      </c>
      <c r="E1931">
        <v>0</v>
      </c>
      <c r="F1931">
        <v>36.99</v>
      </c>
    </row>
    <row r="1932" spans="1:6" x14ac:dyDescent="0.25">
      <c r="A1932" t="s">
        <v>5267</v>
      </c>
      <c r="B1932" t="str">
        <f>TEXT(Table_Query_from_Great_Plains[[#This Row],[ITEMNMBR]],0)</f>
        <v>TM01CF</v>
      </c>
      <c r="C1932" t="s">
        <v>5268</v>
      </c>
      <c r="D1932" t="s">
        <v>13</v>
      </c>
      <c r="E1932">
        <v>0</v>
      </c>
      <c r="F1932">
        <v>42.99</v>
      </c>
    </row>
    <row r="1933" spans="1:6" x14ac:dyDescent="0.25">
      <c r="A1933" t="s">
        <v>4226</v>
      </c>
      <c r="B1933" t="str">
        <f>TEXT(Table_Query_from_Great_Plains[[#This Row],[ITEMNMBR]],0)</f>
        <v>TM01CH</v>
      </c>
      <c r="C1933" t="s">
        <v>4227</v>
      </c>
      <c r="D1933" t="s">
        <v>13</v>
      </c>
      <c r="E1933">
        <v>1</v>
      </c>
      <c r="F1933">
        <v>162.99</v>
      </c>
    </row>
    <row r="1934" spans="1:6" x14ac:dyDescent="0.25">
      <c r="A1934" t="s">
        <v>5269</v>
      </c>
      <c r="B1934" t="str">
        <f>TEXT(Table_Query_from_Great_Plains[[#This Row],[ITEMNMBR]],0)</f>
        <v>TM01CS</v>
      </c>
      <c r="C1934" t="s">
        <v>5270</v>
      </c>
      <c r="D1934" t="s">
        <v>13</v>
      </c>
      <c r="E1934">
        <v>0</v>
      </c>
      <c r="F1934">
        <v>110.99</v>
      </c>
    </row>
    <row r="1935" spans="1:6" x14ac:dyDescent="0.25">
      <c r="A1935" t="s">
        <v>4870</v>
      </c>
      <c r="B1935" t="str">
        <f>TEXT(Table_Query_from_Great_Plains[[#This Row],[ITEMNMBR]],0)</f>
        <v>TM01DH</v>
      </c>
      <c r="C1935" t="s">
        <v>4871</v>
      </c>
      <c r="D1935" t="s">
        <v>13</v>
      </c>
      <c r="E1935">
        <v>0</v>
      </c>
      <c r="F1935">
        <v>69.989999999999995</v>
      </c>
    </row>
    <row r="1936" spans="1:6" x14ac:dyDescent="0.25">
      <c r="A1936" t="s">
        <v>4992</v>
      </c>
      <c r="B1936" t="str">
        <f>TEXT(Table_Query_from_Great_Plains[[#This Row],[ITEMNMBR]],0)</f>
        <v>TM01FF</v>
      </c>
      <c r="C1936" t="s">
        <v>4993</v>
      </c>
      <c r="D1936" t="s">
        <v>13</v>
      </c>
      <c r="E1936">
        <v>0</v>
      </c>
      <c r="F1936">
        <v>62.99</v>
      </c>
    </row>
    <row r="1937" spans="1:6" x14ac:dyDescent="0.25">
      <c r="A1937" t="s">
        <v>4228</v>
      </c>
      <c r="B1937" t="str">
        <f>TEXT(Table_Query_from_Great_Plains[[#This Row],[ITEMNMBR]],0)</f>
        <v>TM01HB</v>
      </c>
      <c r="C1937" t="s">
        <v>4229</v>
      </c>
      <c r="D1937" t="s">
        <v>13</v>
      </c>
      <c r="E1937">
        <v>0</v>
      </c>
      <c r="F1937">
        <v>99.99</v>
      </c>
    </row>
    <row r="1938" spans="1:6" x14ac:dyDescent="0.25">
      <c r="A1938" t="s">
        <v>4230</v>
      </c>
      <c r="B1938" t="str">
        <f>TEXT(Table_Query_from_Great_Plains[[#This Row],[ITEMNMBR]],0)</f>
        <v>TM01IT</v>
      </c>
      <c r="C1938" t="s">
        <v>4231</v>
      </c>
      <c r="D1938" t="s">
        <v>13</v>
      </c>
      <c r="E1938">
        <v>0</v>
      </c>
      <c r="F1938">
        <v>29.99</v>
      </c>
    </row>
    <row r="1939" spans="1:6" x14ac:dyDescent="0.25">
      <c r="A1939" t="s">
        <v>4872</v>
      </c>
      <c r="B1939" t="str">
        <f>TEXT(Table_Query_from_Great_Plains[[#This Row],[ITEMNMBR]],0)</f>
        <v>TM01LC</v>
      </c>
      <c r="C1939" t="s">
        <v>4873</v>
      </c>
      <c r="D1939" t="s">
        <v>13</v>
      </c>
      <c r="E1939">
        <v>0</v>
      </c>
      <c r="F1939">
        <v>59.99</v>
      </c>
    </row>
    <row r="1940" spans="1:6" x14ac:dyDescent="0.25">
      <c r="A1940" t="s">
        <v>5271</v>
      </c>
      <c r="B1940" t="str">
        <f>TEXT(Table_Query_from_Great_Plains[[#This Row],[ITEMNMBR]],0)</f>
        <v>TM01LF</v>
      </c>
      <c r="C1940" t="s">
        <v>5272</v>
      </c>
      <c r="D1940" t="s">
        <v>13</v>
      </c>
      <c r="E1940">
        <v>0</v>
      </c>
      <c r="F1940">
        <v>39.99</v>
      </c>
    </row>
    <row r="1941" spans="1:6" x14ac:dyDescent="0.25">
      <c r="A1941" t="s">
        <v>4874</v>
      </c>
      <c r="B1941" t="str">
        <f>TEXT(Table_Query_from_Great_Plains[[#This Row],[ITEMNMBR]],0)</f>
        <v>TM01LH</v>
      </c>
      <c r="C1941" t="s">
        <v>4875</v>
      </c>
      <c r="D1941" t="s">
        <v>13</v>
      </c>
      <c r="E1941">
        <v>0</v>
      </c>
      <c r="F1941">
        <v>119.99</v>
      </c>
    </row>
    <row r="1942" spans="1:6" x14ac:dyDescent="0.25">
      <c r="A1942" t="s">
        <v>4232</v>
      </c>
      <c r="B1942" t="str">
        <f>TEXT(Table_Query_from_Great_Plains[[#This Row],[ITEMNMBR]],0)</f>
        <v>TM01LT</v>
      </c>
      <c r="C1942" t="s">
        <v>4233</v>
      </c>
      <c r="D1942" t="s">
        <v>13</v>
      </c>
      <c r="E1942">
        <v>1</v>
      </c>
      <c r="F1942">
        <v>69.989999999999995</v>
      </c>
    </row>
    <row r="1943" spans="1:6" x14ac:dyDescent="0.25">
      <c r="A1943" t="s">
        <v>5074</v>
      </c>
      <c r="B1943" t="str">
        <f>TEXT(Table_Query_from_Great_Plains[[#This Row],[ITEMNMBR]],0)</f>
        <v>TM01MM</v>
      </c>
      <c r="C1943" t="s">
        <v>5075</v>
      </c>
      <c r="D1943" t="s">
        <v>13</v>
      </c>
      <c r="E1943">
        <v>1</v>
      </c>
      <c r="F1943">
        <v>230.99</v>
      </c>
    </row>
    <row r="1944" spans="1:6" x14ac:dyDescent="0.25">
      <c r="A1944" t="s">
        <v>5273</v>
      </c>
      <c r="B1944" t="str">
        <f>TEXT(Table_Query_from_Great_Plains[[#This Row],[ITEMNMBR]],0)</f>
        <v>TM01MO</v>
      </c>
      <c r="C1944" t="s">
        <v>5274</v>
      </c>
      <c r="D1944" t="s">
        <v>13</v>
      </c>
      <c r="E1944">
        <v>0</v>
      </c>
      <c r="F1944">
        <v>112.99</v>
      </c>
    </row>
    <row r="1945" spans="1:6" x14ac:dyDescent="0.25">
      <c r="A1945" t="s">
        <v>4994</v>
      </c>
      <c r="B1945" t="str">
        <f>TEXT(Table_Query_from_Great_Plains[[#This Row],[ITEMNMBR]],0)</f>
        <v>TM01MW</v>
      </c>
      <c r="C1945" t="s">
        <v>4995</v>
      </c>
      <c r="D1945" t="s">
        <v>13</v>
      </c>
      <c r="E1945">
        <v>0</v>
      </c>
      <c r="F1945">
        <v>39.99</v>
      </c>
    </row>
    <row r="1946" spans="1:6" x14ac:dyDescent="0.25">
      <c r="A1946" t="s">
        <v>4876</v>
      </c>
      <c r="B1946" t="str">
        <f>TEXT(Table_Query_from_Great_Plains[[#This Row],[ITEMNMBR]],0)</f>
        <v>TM01NB</v>
      </c>
      <c r="C1946" t="s">
        <v>4877</v>
      </c>
      <c r="D1946" t="s">
        <v>13</v>
      </c>
      <c r="E1946">
        <v>0</v>
      </c>
      <c r="F1946">
        <v>29.99</v>
      </c>
    </row>
    <row r="1947" spans="1:6" x14ac:dyDescent="0.25">
      <c r="A1947" t="s">
        <v>4996</v>
      </c>
      <c r="B1947" t="str">
        <f>TEXT(Table_Query_from_Great_Plains[[#This Row],[ITEMNMBR]],0)</f>
        <v>TM01ON</v>
      </c>
      <c r="C1947" t="s">
        <v>4997</v>
      </c>
      <c r="D1947" t="s">
        <v>13</v>
      </c>
      <c r="E1947">
        <v>1</v>
      </c>
      <c r="F1947">
        <v>69.989999999999995</v>
      </c>
    </row>
    <row r="1948" spans="1:6" x14ac:dyDescent="0.25">
      <c r="A1948" t="s">
        <v>5275</v>
      </c>
      <c r="B1948" t="str">
        <f>TEXT(Table_Query_from_Great_Plains[[#This Row],[ITEMNMBR]],0)</f>
        <v>TM01PK</v>
      </c>
      <c r="C1948" t="s">
        <v>5276</v>
      </c>
      <c r="D1948" t="s">
        <v>13</v>
      </c>
      <c r="E1948">
        <v>0</v>
      </c>
      <c r="F1948">
        <v>59.99</v>
      </c>
    </row>
    <row r="1949" spans="1:6" x14ac:dyDescent="0.25">
      <c r="A1949" t="s">
        <v>4234</v>
      </c>
      <c r="B1949" t="str">
        <f>TEXT(Table_Query_from_Great_Plains[[#This Row],[ITEMNMBR]],0)</f>
        <v>TM01QT</v>
      </c>
      <c r="C1949" t="s">
        <v>4235</v>
      </c>
      <c r="D1949" t="s">
        <v>13</v>
      </c>
      <c r="E1949">
        <v>0</v>
      </c>
      <c r="F1949">
        <v>44.99</v>
      </c>
    </row>
    <row r="1950" spans="1:6" x14ac:dyDescent="0.25">
      <c r="A1950" t="s">
        <v>4236</v>
      </c>
      <c r="B1950" t="str">
        <f>TEXT(Table_Query_from_Great_Plains[[#This Row],[ITEMNMBR]],0)</f>
        <v>TM01RA</v>
      </c>
      <c r="C1950" t="s">
        <v>4237</v>
      </c>
      <c r="D1950" t="s">
        <v>13</v>
      </c>
      <c r="E1950">
        <v>0</v>
      </c>
      <c r="F1950">
        <v>249.99</v>
      </c>
    </row>
    <row r="1951" spans="1:6" x14ac:dyDescent="0.25">
      <c r="A1951" t="s">
        <v>4238</v>
      </c>
      <c r="B1951" t="str">
        <f>TEXT(Table_Query_from_Great_Plains[[#This Row],[ITEMNMBR]],0)</f>
        <v>TM01RC</v>
      </c>
      <c r="C1951" t="s">
        <v>4239</v>
      </c>
      <c r="D1951" t="s">
        <v>13</v>
      </c>
      <c r="E1951">
        <v>0</v>
      </c>
      <c r="F1951">
        <v>69.989999999999995</v>
      </c>
    </row>
    <row r="1952" spans="1:6" x14ac:dyDescent="0.25">
      <c r="A1952" t="s">
        <v>4240</v>
      </c>
      <c r="B1952" t="str">
        <f>TEXT(Table_Query_from_Great_Plains[[#This Row],[ITEMNMBR]],0)</f>
        <v>TM01SH</v>
      </c>
      <c r="C1952" t="s">
        <v>4241</v>
      </c>
      <c r="D1952" t="s">
        <v>13</v>
      </c>
      <c r="E1952">
        <v>0</v>
      </c>
      <c r="F1952">
        <v>149.99</v>
      </c>
    </row>
    <row r="1953" spans="1:6" x14ac:dyDescent="0.25">
      <c r="A1953" t="s">
        <v>4242</v>
      </c>
      <c r="B1953" t="str">
        <f>TEXT(Table_Query_from_Great_Plains[[#This Row],[ITEMNMBR]],0)</f>
        <v>TM01SJ</v>
      </c>
      <c r="C1953" t="s">
        <v>4243</v>
      </c>
      <c r="D1953" t="s">
        <v>13</v>
      </c>
      <c r="E1953">
        <v>0</v>
      </c>
      <c r="F1953">
        <v>33.99</v>
      </c>
    </row>
    <row r="1954" spans="1:6" x14ac:dyDescent="0.25">
      <c r="A1954" t="s">
        <v>5076</v>
      </c>
      <c r="B1954" t="str">
        <f>TEXT(Table_Query_from_Great_Plains[[#This Row],[ITEMNMBR]],0)</f>
        <v>TM01SO</v>
      </c>
      <c r="C1954" t="s">
        <v>5077</v>
      </c>
      <c r="D1954" t="s">
        <v>13</v>
      </c>
      <c r="E1954">
        <v>1</v>
      </c>
      <c r="F1954">
        <v>69.989999999999995</v>
      </c>
    </row>
    <row r="1955" spans="1:6" x14ac:dyDescent="0.25">
      <c r="A1955" t="s">
        <v>4244</v>
      </c>
      <c r="B1955" t="str">
        <f>TEXT(Table_Query_from_Great_Plains[[#This Row],[ITEMNMBR]],0)</f>
        <v>TM01ST</v>
      </c>
      <c r="C1955" t="s">
        <v>4245</v>
      </c>
      <c r="D1955" t="s">
        <v>13</v>
      </c>
      <c r="E1955">
        <v>1</v>
      </c>
      <c r="F1955">
        <v>505.99</v>
      </c>
    </row>
    <row r="1956" spans="1:6" x14ac:dyDescent="0.25">
      <c r="A1956" t="s">
        <v>4998</v>
      </c>
      <c r="B1956" t="str">
        <f>TEXT(Table_Query_from_Great_Plains[[#This Row],[ITEMNMBR]],0)</f>
        <v>TM01TF</v>
      </c>
      <c r="C1956" t="s">
        <v>4999</v>
      </c>
      <c r="D1956" t="s">
        <v>13</v>
      </c>
      <c r="E1956">
        <v>1</v>
      </c>
      <c r="F1956">
        <v>70</v>
      </c>
    </row>
    <row r="1957" spans="1:6" x14ac:dyDescent="0.25">
      <c r="A1957" t="s">
        <v>4246</v>
      </c>
      <c r="B1957" t="str">
        <f>TEXT(Table_Query_from_Great_Plains[[#This Row],[ITEMNMBR]],0)</f>
        <v>TM01TI</v>
      </c>
      <c r="C1957" t="s">
        <v>4247</v>
      </c>
      <c r="D1957" t="s">
        <v>13</v>
      </c>
      <c r="E1957">
        <v>0</v>
      </c>
      <c r="F1957">
        <v>149.99</v>
      </c>
    </row>
    <row r="1958" spans="1:6" x14ac:dyDescent="0.25">
      <c r="A1958" t="s">
        <v>4248</v>
      </c>
      <c r="B1958" t="str">
        <f>TEXT(Table_Query_from_Great_Plains[[#This Row],[ITEMNMBR]],0)</f>
        <v>TM01TK</v>
      </c>
      <c r="C1958" t="s">
        <v>4249</v>
      </c>
      <c r="D1958" t="s">
        <v>13</v>
      </c>
      <c r="E1958">
        <v>1</v>
      </c>
      <c r="F1958">
        <v>99.99</v>
      </c>
    </row>
    <row r="1959" spans="1:6" x14ac:dyDescent="0.25">
      <c r="A1959" t="s">
        <v>5078</v>
      </c>
      <c r="B1959" t="str">
        <f>TEXT(Table_Query_from_Great_Plains[[#This Row],[ITEMNMBR]],0)</f>
        <v>TM01TP</v>
      </c>
      <c r="C1959" t="s">
        <v>5079</v>
      </c>
      <c r="D1959" t="s">
        <v>13</v>
      </c>
      <c r="E1959">
        <v>0</v>
      </c>
      <c r="F1959">
        <v>69.989999999999995</v>
      </c>
    </row>
    <row r="1960" spans="1:6" x14ac:dyDescent="0.25">
      <c r="A1960" t="s">
        <v>4250</v>
      </c>
      <c r="B1960" t="str">
        <f>TEXT(Table_Query_from_Great_Plains[[#This Row],[ITEMNMBR]],0)</f>
        <v>TM01UH</v>
      </c>
      <c r="C1960" t="s">
        <v>4878</v>
      </c>
      <c r="D1960" t="s">
        <v>13</v>
      </c>
      <c r="E1960">
        <v>0</v>
      </c>
      <c r="F1960">
        <v>99.99</v>
      </c>
    </row>
    <row r="1961" spans="1:6" x14ac:dyDescent="0.25">
      <c r="A1961" t="s">
        <v>4251</v>
      </c>
      <c r="B1961" t="str">
        <f>TEXT(Table_Query_from_Great_Plains[[#This Row],[ITEMNMBR]],0)</f>
        <v>TM01UM</v>
      </c>
      <c r="C1961" t="s">
        <v>4252</v>
      </c>
      <c r="D1961" t="s">
        <v>13</v>
      </c>
      <c r="E1961">
        <v>1</v>
      </c>
      <c r="F1961">
        <v>149.99</v>
      </c>
    </row>
    <row r="1962" spans="1:6" x14ac:dyDescent="0.25">
      <c r="A1962" t="s">
        <v>5277</v>
      </c>
      <c r="B1962" t="str">
        <f>TEXT(Table_Query_from_Great_Plains[[#This Row],[ITEMNMBR]],0)</f>
        <v>TM01US</v>
      </c>
      <c r="C1962" t="s">
        <v>5278</v>
      </c>
      <c r="D1962" t="s">
        <v>13</v>
      </c>
      <c r="E1962">
        <v>0</v>
      </c>
      <c r="F1962">
        <v>29.99</v>
      </c>
    </row>
    <row r="1963" spans="1:6" x14ac:dyDescent="0.25">
      <c r="A1963" t="s">
        <v>4253</v>
      </c>
      <c r="B1963" t="str">
        <f>TEXT(Table_Query_from_Great_Plains[[#This Row],[ITEMNMBR]],0)</f>
        <v>TM01WC</v>
      </c>
      <c r="C1963" t="s">
        <v>4254</v>
      </c>
      <c r="D1963" t="s">
        <v>13</v>
      </c>
      <c r="E1963">
        <v>0</v>
      </c>
      <c r="F1963">
        <v>29.99</v>
      </c>
    </row>
    <row r="1964" spans="1:6" x14ac:dyDescent="0.25">
      <c r="A1964" t="s">
        <v>4255</v>
      </c>
      <c r="B1964" t="str">
        <f>TEXT(Table_Query_from_Great_Plains[[#This Row],[ITEMNMBR]],0)</f>
        <v>TM01WK</v>
      </c>
      <c r="C1964" t="s">
        <v>4256</v>
      </c>
      <c r="D1964" t="s">
        <v>13</v>
      </c>
      <c r="E1964">
        <v>0</v>
      </c>
      <c r="F1964">
        <v>49.99</v>
      </c>
    </row>
    <row r="1965" spans="1:6" x14ac:dyDescent="0.25">
      <c r="A1965" t="s">
        <v>5020</v>
      </c>
      <c r="B1965" t="str">
        <f>TEXT(Table_Query_from_Great_Plains[[#This Row],[ITEMNMBR]],0)</f>
        <v>TM01WL</v>
      </c>
      <c r="C1965" t="s">
        <v>5021</v>
      </c>
      <c r="D1965" t="s">
        <v>13</v>
      </c>
      <c r="E1965">
        <v>0</v>
      </c>
      <c r="F1965">
        <v>69.989999999999995</v>
      </c>
    </row>
    <row r="1966" spans="1:6" x14ac:dyDescent="0.25">
      <c r="A1966" t="s">
        <v>4257</v>
      </c>
      <c r="B1966" t="str">
        <f>TEXT(Table_Query_from_Great_Plains[[#This Row],[ITEMNMBR]],0)</f>
        <v>TM02AN</v>
      </c>
      <c r="C1966" t="s">
        <v>4258</v>
      </c>
      <c r="D1966" t="s">
        <v>13</v>
      </c>
      <c r="E1966">
        <v>1</v>
      </c>
      <c r="F1966">
        <v>99.99</v>
      </c>
    </row>
    <row r="1967" spans="1:6" x14ac:dyDescent="0.25">
      <c r="A1967" t="s">
        <v>4259</v>
      </c>
      <c r="B1967" t="str">
        <f>TEXT(Table_Query_from_Great_Plains[[#This Row],[ITEMNMBR]],0)</f>
        <v>TM02AW</v>
      </c>
      <c r="C1967" t="s">
        <v>4260</v>
      </c>
      <c r="D1967" t="s">
        <v>13</v>
      </c>
      <c r="E1967">
        <v>1</v>
      </c>
      <c r="F1967">
        <v>69.989999999999995</v>
      </c>
    </row>
    <row r="1968" spans="1:6" x14ac:dyDescent="0.25">
      <c r="A1968" t="s">
        <v>4879</v>
      </c>
      <c r="B1968" t="str">
        <f>TEXT(Table_Query_from_Great_Plains[[#This Row],[ITEMNMBR]],0)</f>
        <v>TM02BW</v>
      </c>
      <c r="C1968" t="s">
        <v>4880</v>
      </c>
      <c r="D1968" t="s">
        <v>13</v>
      </c>
      <c r="E1968">
        <v>1</v>
      </c>
      <c r="F1968">
        <v>49.99</v>
      </c>
    </row>
    <row r="1969" spans="1:6" x14ac:dyDescent="0.25">
      <c r="A1969" t="s">
        <v>5279</v>
      </c>
      <c r="B1969" t="str">
        <f>TEXT(Table_Query_from_Great_Plains[[#This Row],[ITEMNMBR]],0)</f>
        <v>TM02CB</v>
      </c>
      <c r="C1969" t="s">
        <v>5280</v>
      </c>
      <c r="D1969" t="s">
        <v>13</v>
      </c>
      <c r="E1969">
        <v>0</v>
      </c>
      <c r="F1969">
        <v>64.989999999999995</v>
      </c>
    </row>
    <row r="1970" spans="1:6" x14ac:dyDescent="0.25">
      <c r="A1970" t="s">
        <v>5281</v>
      </c>
      <c r="B1970" t="str">
        <f>TEXT(Table_Query_from_Great_Plains[[#This Row],[ITEMNMBR]],0)</f>
        <v>TM02CF</v>
      </c>
      <c r="C1970" t="s">
        <v>5282</v>
      </c>
      <c r="D1970" t="s">
        <v>13</v>
      </c>
      <c r="E1970">
        <v>0</v>
      </c>
      <c r="F1970">
        <v>34.99</v>
      </c>
    </row>
    <row r="1971" spans="1:6" x14ac:dyDescent="0.25">
      <c r="A1971" t="s">
        <v>5283</v>
      </c>
      <c r="B1971" t="str">
        <f>TEXT(Table_Query_from_Great_Plains[[#This Row],[ITEMNMBR]],0)</f>
        <v>TM02CS</v>
      </c>
      <c r="C1971" t="s">
        <v>5284</v>
      </c>
      <c r="D1971" t="s">
        <v>13</v>
      </c>
      <c r="E1971">
        <v>0</v>
      </c>
      <c r="F1971">
        <v>110.99</v>
      </c>
    </row>
    <row r="1972" spans="1:6" x14ac:dyDescent="0.25">
      <c r="A1972" t="s">
        <v>4261</v>
      </c>
      <c r="B1972" t="str">
        <f>TEXT(Table_Query_from_Great_Plains[[#This Row],[ITEMNMBR]],0)</f>
        <v>TM02DB</v>
      </c>
      <c r="C1972" t="s">
        <v>4262</v>
      </c>
      <c r="D1972" t="s">
        <v>13</v>
      </c>
      <c r="E1972">
        <v>0</v>
      </c>
      <c r="F1972">
        <v>39.99</v>
      </c>
    </row>
    <row r="1973" spans="1:6" x14ac:dyDescent="0.25">
      <c r="A1973" t="s">
        <v>5000</v>
      </c>
      <c r="B1973" t="str">
        <f>TEXT(Table_Query_from_Great_Plains[[#This Row],[ITEMNMBR]],0)</f>
        <v>TM02FF</v>
      </c>
      <c r="C1973" t="s">
        <v>5001</v>
      </c>
      <c r="D1973" t="s">
        <v>13</v>
      </c>
      <c r="E1973">
        <v>0</v>
      </c>
      <c r="F1973">
        <v>49.99</v>
      </c>
    </row>
    <row r="1974" spans="1:6" x14ac:dyDescent="0.25">
      <c r="A1974" t="s">
        <v>5002</v>
      </c>
      <c r="B1974" t="str">
        <f>TEXT(Table_Query_from_Great_Plains[[#This Row],[ITEMNMBR]],0)</f>
        <v>TM02LC</v>
      </c>
      <c r="C1974" t="s">
        <v>5003</v>
      </c>
      <c r="D1974" t="s">
        <v>13</v>
      </c>
      <c r="E1974">
        <v>0</v>
      </c>
      <c r="F1974">
        <v>99.99</v>
      </c>
    </row>
    <row r="1975" spans="1:6" x14ac:dyDescent="0.25">
      <c r="A1975" t="s">
        <v>4881</v>
      </c>
      <c r="B1975" t="str">
        <f>TEXT(Table_Query_from_Great_Plains[[#This Row],[ITEMNMBR]],0)</f>
        <v>TM02LH</v>
      </c>
      <c r="C1975" t="s">
        <v>4882</v>
      </c>
      <c r="D1975" t="s">
        <v>13</v>
      </c>
      <c r="E1975">
        <v>0</v>
      </c>
      <c r="F1975">
        <v>99.99</v>
      </c>
    </row>
    <row r="1976" spans="1:6" x14ac:dyDescent="0.25">
      <c r="A1976" t="s">
        <v>5285</v>
      </c>
      <c r="B1976" t="str">
        <f>TEXT(Table_Query_from_Great_Plains[[#This Row],[ITEMNMBR]],0)</f>
        <v>TM02PK</v>
      </c>
      <c r="C1976" t="s">
        <v>5286</v>
      </c>
      <c r="D1976" t="s">
        <v>13</v>
      </c>
      <c r="E1976">
        <v>0</v>
      </c>
      <c r="F1976">
        <v>59.99</v>
      </c>
    </row>
    <row r="1977" spans="1:6" x14ac:dyDescent="0.25">
      <c r="A1977" t="s">
        <v>4263</v>
      </c>
      <c r="B1977" t="str">
        <f>TEXT(Table_Query_from_Great_Plains[[#This Row],[ITEMNMBR]],0)</f>
        <v>TM02QT</v>
      </c>
      <c r="C1977" t="s">
        <v>4264</v>
      </c>
      <c r="D1977" t="s">
        <v>13</v>
      </c>
      <c r="E1977">
        <v>0</v>
      </c>
      <c r="F1977">
        <v>69.989999999999995</v>
      </c>
    </row>
    <row r="1978" spans="1:6" x14ac:dyDescent="0.25">
      <c r="A1978" t="s">
        <v>4265</v>
      </c>
      <c r="B1978" t="str">
        <f>TEXT(Table_Query_from_Great_Plains[[#This Row],[ITEMNMBR]],0)</f>
        <v>TM02RA</v>
      </c>
      <c r="C1978" t="s">
        <v>4266</v>
      </c>
      <c r="D1978" t="s">
        <v>13</v>
      </c>
      <c r="E1978">
        <v>0</v>
      </c>
      <c r="F1978">
        <v>199.99</v>
      </c>
    </row>
    <row r="1979" spans="1:6" x14ac:dyDescent="0.25">
      <c r="A1979" t="s">
        <v>4267</v>
      </c>
      <c r="B1979" t="str">
        <f>TEXT(Table_Query_from_Great_Plains[[#This Row],[ITEMNMBR]],0)</f>
        <v>TM02RC</v>
      </c>
      <c r="C1979" t="s">
        <v>4268</v>
      </c>
      <c r="D1979" t="s">
        <v>13</v>
      </c>
      <c r="E1979">
        <v>0</v>
      </c>
      <c r="F1979">
        <v>44.99</v>
      </c>
    </row>
    <row r="1980" spans="1:6" x14ac:dyDescent="0.25">
      <c r="A1980" t="s">
        <v>4269</v>
      </c>
      <c r="B1980" t="str">
        <f>TEXT(Table_Query_from_Great_Plains[[#This Row],[ITEMNMBR]],0)</f>
        <v>TM02SJ</v>
      </c>
      <c r="C1980" t="s">
        <v>4270</v>
      </c>
      <c r="D1980" t="s">
        <v>13</v>
      </c>
      <c r="E1980">
        <v>0</v>
      </c>
      <c r="F1980">
        <v>42.99</v>
      </c>
    </row>
    <row r="1981" spans="1:6" x14ac:dyDescent="0.25">
      <c r="A1981" t="s">
        <v>5080</v>
      </c>
      <c r="B1981" t="str">
        <f>TEXT(Table_Query_from_Great_Plains[[#This Row],[ITEMNMBR]],0)</f>
        <v>TM02SO</v>
      </c>
      <c r="C1981" t="s">
        <v>5081</v>
      </c>
      <c r="D1981" t="s">
        <v>13</v>
      </c>
      <c r="E1981">
        <v>1</v>
      </c>
      <c r="F1981">
        <v>169.99</v>
      </c>
    </row>
    <row r="1982" spans="1:6" x14ac:dyDescent="0.25">
      <c r="A1982" t="s">
        <v>4271</v>
      </c>
      <c r="B1982" t="str">
        <f>TEXT(Table_Query_from_Great_Plains[[#This Row],[ITEMNMBR]],0)</f>
        <v>TM02ST</v>
      </c>
      <c r="C1982" t="s">
        <v>4883</v>
      </c>
      <c r="D1982" t="s">
        <v>13</v>
      </c>
      <c r="E1982">
        <v>1</v>
      </c>
      <c r="F1982">
        <v>979</v>
      </c>
    </row>
    <row r="1983" spans="1:6" x14ac:dyDescent="0.25">
      <c r="A1983" t="s">
        <v>4272</v>
      </c>
      <c r="B1983" t="str">
        <f>TEXT(Table_Query_from_Great_Plains[[#This Row],[ITEMNMBR]],0)</f>
        <v>TM02TI</v>
      </c>
      <c r="C1983" t="s">
        <v>4273</v>
      </c>
      <c r="D1983" t="s">
        <v>13</v>
      </c>
      <c r="E1983">
        <v>0</v>
      </c>
      <c r="F1983">
        <v>69.989999999999995</v>
      </c>
    </row>
    <row r="1984" spans="1:6" x14ac:dyDescent="0.25">
      <c r="A1984" t="s">
        <v>5082</v>
      </c>
      <c r="B1984" t="str">
        <f>TEXT(Table_Query_from_Great_Plains[[#This Row],[ITEMNMBR]],0)</f>
        <v>TM02TP</v>
      </c>
      <c r="C1984" t="s">
        <v>5083</v>
      </c>
      <c r="D1984" t="s">
        <v>13</v>
      </c>
      <c r="E1984">
        <v>1</v>
      </c>
      <c r="F1984">
        <v>99.99</v>
      </c>
    </row>
    <row r="1985" spans="1:6" x14ac:dyDescent="0.25">
      <c r="A1985" t="s">
        <v>4274</v>
      </c>
      <c r="B1985" t="str">
        <f>TEXT(Table_Query_from_Great_Plains[[#This Row],[ITEMNMBR]],0)</f>
        <v>TM02UM</v>
      </c>
      <c r="C1985" t="s">
        <v>4884</v>
      </c>
      <c r="D1985" t="s">
        <v>13</v>
      </c>
      <c r="E1985">
        <v>1</v>
      </c>
      <c r="F1985">
        <v>299.99</v>
      </c>
    </row>
    <row r="1986" spans="1:6" x14ac:dyDescent="0.25">
      <c r="A1986" t="s">
        <v>5287</v>
      </c>
      <c r="B1986" t="str">
        <f>TEXT(Table_Query_from_Great_Plains[[#This Row],[ITEMNMBR]],0)</f>
        <v>TM02US</v>
      </c>
      <c r="C1986" t="s">
        <v>5288</v>
      </c>
      <c r="D1986" t="s">
        <v>13</v>
      </c>
      <c r="E1986">
        <v>0</v>
      </c>
      <c r="F1986">
        <v>54.99</v>
      </c>
    </row>
    <row r="1987" spans="1:6" x14ac:dyDescent="0.25">
      <c r="A1987" t="s">
        <v>4275</v>
      </c>
      <c r="B1987" t="str">
        <f>TEXT(Table_Query_from_Great_Plains[[#This Row],[ITEMNMBR]],0)</f>
        <v>TM02WC</v>
      </c>
      <c r="C1987" t="s">
        <v>4276</v>
      </c>
      <c r="D1987" t="s">
        <v>13</v>
      </c>
      <c r="E1987">
        <v>0</v>
      </c>
      <c r="F1987">
        <v>19.989999999999998</v>
      </c>
    </row>
    <row r="1988" spans="1:6" x14ac:dyDescent="0.25">
      <c r="A1988" t="s">
        <v>5289</v>
      </c>
      <c r="B1988" t="str">
        <f>TEXT(Table_Query_from_Great_Plains[[#This Row],[ITEMNMBR]],0)</f>
        <v>TM03AT</v>
      </c>
      <c r="C1988" t="s">
        <v>5290</v>
      </c>
      <c r="D1988" t="s">
        <v>13</v>
      </c>
      <c r="E1988">
        <v>0</v>
      </c>
      <c r="F1988">
        <v>59.99</v>
      </c>
    </row>
    <row r="1989" spans="1:6" x14ac:dyDescent="0.25">
      <c r="A1989" t="s">
        <v>4277</v>
      </c>
      <c r="B1989" t="str">
        <f>TEXT(Table_Query_from_Great_Plains[[#This Row],[ITEMNMBR]],0)</f>
        <v>TM03AW</v>
      </c>
      <c r="C1989" t="s">
        <v>4278</v>
      </c>
      <c r="D1989" t="s">
        <v>13</v>
      </c>
      <c r="E1989">
        <v>0</v>
      </c>
      <c r="F1989">
        <v>59.99</v>
      </c>
    </row>
    <row r="1990" spans="1:6" x14ac:dyDescent="0.25">
      <c r="A1990" t="s">
        <v>4885</v>
      </c>
      <c r="B1990" t="str">
        <f>TEXT(Table_Query_from_Great_Plains[[#This Row],[ITEMNMBR]],0)</f>
        <v>TM03BW</v>
      </c>
      <c r="C1990" t="s">
        <v>4886</v>
      </c>
      <c r="D1990" t="s">
        <v>13</v>
      </c>
      <c r="E1990">
        <v>0</v>
      </c>
      <c r="F1990">
        <v>69.989999999999995</v>
      </c>
    </row>
    <row r="1991" spans="1:6" x14ac:dyDescent="0.25">
      <c r="A1991" t="s">
        <v>5291</v>
      </c>
      <c r="B1991" t="str">
        <f>TEXT(Table_Query_from_Great_Plains[[#This Row],[ITEMNMBR]],0)</f>
        <v>TM03CF</v>
      </c>
      <c r="C1991" t="s">
        <v>5292</v>
      </c>
      <c r="D1991" t="s">
        <v>13</v>
      </c>
      <c r="E1991">
        <v>0</v>
      </c>
      <c r="F1991">
        <v>29.99</v>
      </c>
    </row>
    <row r="1992" spans="1:6" x14ac:dyDescent="0.25">
      <c r="A1992" t="s">
        <v>5293</v>
      </c>
      <c r="B1992" t="str">
        <f>TEXT(Table_Query_from_Great_Plains[[#This Row],[ITEMNMBR]],0)</f>
        <v>TM03CS</v>
      </c>
      <c r="C1992" t="s">
        <v>5294</v>
      </c>
      <c r="D1992" t="s">
        <v>13</v>
      </c>
      <c r="E1992">
        <v>0</v>
      </c>
      <c r="F1992">
        <v>74.989999999999995</v>
      </c>
    </row>
    <row r="1993" spans="1:6" x14ac:dyDescent="0.25">
      <c r="A1993" t="s">
        <v>5004</v>
      </c>
      <c r="B1993" t="str">
        <f>TEXT(Table_Query_from_Great_Plains[[#This Row],[ITEMNMBR]],0)</f>
        <v>TM03LC</v>
      </c>
      <c r="C1993" t="s">
        <v>5005</v>
      </c>
      <c r="D1993" t="s">
        <v>13</v>
      </c>
      <c r="E1993">
        <v>0</v>
      </c>
      <c r="F1993">
        <v>39.99</v>
      </c>
    </row>
    <row r="1994" spans="1:6" x14ac:dyDescent="0.25">
      <c r="A1994" t="s">
        <v>4279</v>
      </c>
      <c r="B1994" t="str">
        <f>TEXT(Table_Query_from_Great_Plains[[#This Row],[ITEMNMBR]],0)</f>
        <v>TM03QT</v>
      </c>
      <c r="C1994" t="s">
        <v>4280</v>
      </c>
      <c r="D1994" t="s">
        <v>13</v>
      </c>
      <c r="E1994">
        <v>0</v>
      </c>
      <c r="F1994">
        <v>99.99</v>
      </c>
    </row>
    <row r="1995" spans="1:6" x14ac:dyDescent="0.25">
      <c r="A1995" t="s">
        <v>4281</v>
      </c>
      <c r="B1995" t="str">
        <f>TEXT(Table_Query_from_Great_Plains[[#This Row],[ITEMNMBR]],0)</f>
        <v>TM03SD</v>
      </c>
      <c r="C1995" t="s">
        <v>4282</v>
      </c>
      <c r="D1995" t="s">
        <v>13</v>
      </c>
      <c r="E1995">
        <v>1</v>
      </c>
      <c r="F1995">
        <v>149.99</v>
      </c>
    </row>
    <row r="1996" spans="1:6" x14ac:dyDescent="0.25">
      <c r="A1996" t="s">
        <v>5084</v>
      </c>
      <c r="B1996" t="str">
        <f>TEXT(Table_Query_from_Great_Plains[[#This Row],[ITEMNMBR]],0)</f>
        <v>TM03SO</v>
      </c>
      <c r="C1996" t="s">
        <v>5085</v>
      </c>
      <c r="D1996" t="s">
        <v>13</v>
      </c>
      <c r="E1996">
        <v>0</v>
      </c>
      <c r="F1996">
        <v>69.989999999999995</v>
      </c>
    </row>
    <row r="1997" spans="1:6" x14ac:dyDescent="0.25">
      <c r="A1997" t="s">
        <v>5295</v>
      </c>
      <c r="B1997" t="str">
        <f>TEXT(Table_Query_from_Great_Plains[[#This Row],[ITEMNMBR]],0)</f>
        <v>TM03UM</v>
      </c>
      <c r="C1997" t="s">
        <v>5296</v>
      </c>
      <c r="D1997" t="s">
        <v>13</v>
      </c>
      <c r="E1997">
        <v>1</v>
      </c>
      <c r="F1997">
        <v>185.99</v>
      </c>
    </row>
    <row r="1998" spans="1:6" x14ac:dyDescent="0.25">
      <c r="A1998" t="s">
        <v>5297</v>
      </c>
      <c r="B1998" t="str">
        <f>TEXT(Table_Query_from_Great_Plains[[#This Row],[ITEMNMBR]],0)</f>
        <v>TM04AT</v>
      </c>
      <c r="C1998" t="s">
        <v>5298</v>
      </c>
      <c r="D1998" t="s">
        <v>13</v>
      </c>
      <c r="E1998">
        <v>0</v>
      </c>
      <c r="F1998">
        <v>49.99</v>
      </c>
    </row>
    <row r="1999" spans="1:6" x14ac:dyDescent="0.25">
      <c r="A1999" t="s">
        <v>4887</v>
      </c>
      <c r="B1999" t="str">
        <f>TEXT(Table_Query_from_Great_Plains[[#This Row],[ITEMNMBR]],0)</f>
        <v>TM04BW</v>
      </c>
      <c r="C1999" t="s">
        <v>4888</v>
      </c>
      <c r="D1999" t="s">
        <v>13</v>
      </c>
      <c r="E1999">
        <v>0</v>
      </c>
      <c r="F1999">
        <v>44.99</v>
      </c>
    </row>
    <row r="2000" spans="1:6" x14ac:dyDescent="0.25">
      <c r="A2000" t="s">
        <v>5299</v>
      </c>
      <c r="B2000" t="str">
        <f>TEXT(Table_Query_from_Great_Plains[[#This Row],[ITEMNMBR]],0)</f>
        <v>TM04CS</v>
      </c>
      <c r="C2000" t="s">
        <v>5300</v>
      </c>
      <c r="D2000" t="s">
        <v>13</v>
      </c>
      <c r="E2000">
        <v>1</v>
      </c>
      <c r="F2000">
        <v>135.99</v>
      </c>
    </row>
    <row r="2001" spans="1:6" x14ac:dyDescent="0.25">
      <c r="A2001" t="s">
        <v>5086</v>
      </c>
      <c r="B2001" t="str">
        <f>TEXT(Table_Query_from_Great_Plains[[#This Row],[ITEMNMBR]],0)</f>
        <v>TM04LC</v>
      </c>
      <c r="C2001" t="s">
        <v>5087</v>
      </c>
      <c r="D2001" t="s">
        <v>13</v>
      </c>
      <c r="E2001">
        <v>0</v>
      </c>
      <c r="F2001">
        <v>200</v>
      </c>
    </row>
    <row r="2002" spans="1:6" x14ac:dyDescent="0.25">
      <c r="A2002" t="s">
        <v>4283</v>
      </c>
      <c r="B2002" t="str">
        <f>TEXT(Table_Query_from_Great_Plains[[#This Row],[ITEMNMBR]],0)</f>
        <v>TM04SD</v>
      </c>
      <c r="C2002" t="s">
        <v>4284</v>
      </c>
      <c r="D2002" t="s">
        <v>13</v>
      </c>
      <c r="E2002">
        <v>1</v>
      </c>
      <c r="F2002">
        <v>149.99</v>
      </c>
    </row>
    <row r="2003" spans="1:6" x14ac:dyDescent="0.25">
      <c r="A2003" t="s">
        <v>5088</v>
      </c>
      <c r="B2003" t="str">
        <f>TEXT(Table_Query_from_Great_Plains[[#This Row],[ITEMNMBR]],0)</f>
        <v>TM04SO</v>
      </c>
      <c r="C2003" t="s">
        <v>5089</v>
      </c>
      <c r="D2003" t="s">
        <v>13</v>
      </c>
      <c r="E2003">
        <v>0</v>
      </c>
      <c r="F2003">
        <v>149.99</v>
      </c>
    </row>
    <row r="2004" spans="1:6" x14ac:dyDescent="0.25">
      <c r="A2004" t="s">
        <v>4889</v>
      </c>
      <c r="B2004" t="str">
        <f>TEXT(Table_Query_from_Great_Plains[[#This Row],[ITEMNMBR]],0)</f>
        <v>TM05BW</v>
      </c>
      <c r="C2004" t="s">
        <v>4890</v>
      </c>
      <c r="D2004" t="s">
        <v>13</v>
      </c>
      <c r="E2004">
        <v>1</v>
      </c>
      <c r="F2004">
        <v>64.989999999999995</v>
      </c>
    </row>
    <row r="2005" spans="1:6" x14ac:dyDescent="0.25">
      <c r="A2005" t="s">
        <v>5301</v>
      </c>
      <c r="B2005" t="str">
        <f>TEXT(Table_Query_from_Great_Plains[[#This Row],[ITEMNMBR]],0)</f>
        <v>TM05CS</v>
      </c>
      <c r="C2005" t="s">
        <v>5302</v>
      </c>
      <c r="D2005" t="s">
        <v>13</v>
      </c>
      <c r="E2005">
        <v>1</v>
      </c>
      <c r="F2005">
        <v>135.99</v>
      </c>
    </row>
    <row r="2006" spans="1:6" x14ac:dyDescent="0.25">
      <c r="A2006" t="s">
        <v>5157</v>
      </c>
      <c r="B2006" t="str">
        <f>TEXT(Table_Query_from_Great_Plains[[#This Row],[ITEMNMBR]],0)</f>
        <v>TM05LC</v>
      </c>
      <c r="C2006" t="s">
        <v>5158</v>
      </c>
      <c r="D2006" t="s">
        <v>13</v>
      </c>
      <c r="E2006">
        <v>1</v>
      </c>
      <c r="F2006">
        <v>89.99</v>
      </c>
    </row>
    <row r="2007" spans="1:6" x14ac:dyDescent="0.25">
      <c r="A2007" t="s">
        <v>4285</v>
      </c>
      <c r="B2007" t="str">
        <f>TEXT(Table_Query_from_Great_Plains[[#This Row],[ITEMNMBR]],0)</f>
        <v>TM05SD</v>
      </c>
      <c r="C2007" t="s">
        <v>4286</v>
      </c>
      <c r="D2007" t="s">
        <v>13</v>
      </c>
      <c r="E2007">
        <v>1</v>
      </c>
      <c r="F2007">
        <v>149.99</v>
      </c>
    </row>
    <row r="2008" spans="1:6" x14ac:dyDescent="0.25">
      <c r="A2008" t="s">
        <v>4891</v>
      </c>
      <c r="B2008" t="str">
        <f>TEXT(Table_Query_from_Great_Plains[[#This Row],[ITEMNMBR]],0)</f>
        <v>TM06BW</v>
      </c>
      <c r="C2008" t="s">
        <v>4892</v>
      </c>
      <c r="D2008" t="s">
        <v>13</v>
      </c>
      <c r="E2008">
        <v>1</v>
      </c>
      <c r="F2008">
        <v>79.989999999999995</v>
      </c>
    </row>
    <row r="2009" spans="1:6" x14ac:dyDescent="0.25">
      <c r="A2009" t="s">
        <v>2532</v>
      </c>
      <c r="B2009" t="str">
        <f>TEXT(Table_Query_from_Great_Plains[[#This Row],[ITEMNMBR]],0)</f>
        <v>TM1024</v>
      </c>
      <c r="C2009" t="s">
        <v>2533</v>
      </c>
      <c r="D2009" t="s">
        <v>13</v>
      </c>
      <c r="E2009">
        <v>0</v>
      </c>
      <c r="F2009">
        <v>27</v>
      </c>
    </row>
    <row r="2010" spans="1:6" x14ac:dyDescent="0.25">
      <c r="A2010" t="s">
        <v>2534</v>
      </c>
      <c r="B2010" t="str">
        <f>TEXT(Table_Query_from_Great_Plains[[#This Row],[ITEMNMBR]],0)</f>
        <v>TM1025</v>
      </c>
      <c r="C2010" t="s">
        <v>2535</v>
      </c>
      <c r="D2010" t="s">
        <v>13</v>
      </c>
      <c r="E2010">
        <v>0</v>
      </c>
      <c r="F2010">
        <v>24</v>
      </c>
    </row>
    <row r="2011" spans="1:6" x14ac:dyDescent="0.25">
      <c r="A2011" t="s">
        <v>2536</v>
      </c>
      <c r="B2011" t="str">
        <f>TEXT(Table_Query_from_Great_Plains[[#This Row],[ITEMNMBR]],0)</f>
        <v>TM1032</v>
      </c>
      <c r="C2011" t="s">
        <v>2537</v>
      </c>
      <c r="D2011" t="s">
        <v>13</v>
      </c>
      <c r="E2011">
        <v>0</v>
      </c>
      <c r="F2011">
        <v>28.2</v>
      </c>
    </row>
    <row r="2012" spans="1:6" x14ac:dyDescent="0.25">
      <c r="A2012" t="s">
        <v>2538</v>
      </c>
      <c r="B2012" t="str">
        <f>TEXT(Table_Query_from_Great_Plains[[#This Row],[ITEMNMBR]],0)</f>
        <v>TM1033</v>
      </c>
      <c r="C2012" t="s">
        <v>2539</v>
      </c>
      <c r="D2012" t="s">
        <v>13</v>
      </c>
      <c r="E2012">
        <v>0</v>
      </c>
      <c r="F2012">
        <v>21.6</v>
      </c>
    </row>
    <row r="2013" spans="1:6" x14ac:dyDescent="0.25">
      <c r="A2013" t="s">
        <v>2540</v>
      </c>
      <c r="B2013" t="str">
        <f>TEXT(Table_Query_from_Great_Plains[[#This Row],[ITEMNMBR]],0)</f>
        <v>TM1034</v>
      </c>
      <c r="C2013" t="s">
        <v>2541</v>
      </c>
      <c r="D2013" t="s">
        <v>13</v>
      </c>
      <c r="E2013">
        <v>0</v>
      </c>
      <c r="F2013">
        <v>21.6</v>
      </c>
    </row>
    <row r="2014" spans="1:6" x14ac:dyDescent="0.25">
      <c r="A2014" t="s">
        <v>4287</v>
      </c>
      <c r="B2014" t="str">
        <f>TEXT(Table_Query_from_Great_Plains[[#This Row],[ITEMNMBR]],0)</f>
        <v>TM11BH</v>
      </c>
      <c r="C2014" t="s">
        <v>4288</v>
      </c>
      <c r="D2014" t="s">
        <v>13</v>
      </c>
      <c r="E2014">
        <v>0</v>
      </c>
      <c r="F2014">
        <v>89.99</v>
      </c>
    </row>
    <row r="2015" spans="1:6" x14ac:dyDescent="0.25">
      <c r="A2015" t="s">
        <v>4289</v>
      </c>
      <c r="B2015" t="str">
        <f>TEXT(Table_Query_from_Great_Plains[[#This Row],[ITEMNMBR]],0)</f>
        <v>TM12BH</v>
      </c>
      <c r="C2015" t="s">
        <v>4290</v>
      </c>
      <c r="D2015" t="s">
        <v>13</v>
      </c>
      <c r="E2015">
        <v>0</v>
      </c>
      <c r="F2015">
        <v>119.99</v>
      </c>
    </row>
    <row r="2016" spans="1:6" x14ac:dyDescent="0.25">
      <c r="A2016" t="s">
        <v>4291</v>
      </c>
      <c r="B2016" t="str">
        <f>TEXT(Table_Query_from_Great_Plains[[#This Row],[ITEMNMBR]],0)</f>
        <v>TM13BH</v>
      </c>
      <c r="C2016" t="s">
        <v>4292</v>
      </c>
      <c r="D2016" t="s">
        <v>13</v>
      </c>
      <c r="E2016">
        <v>0</v>
      </c>
      <c r="F2016">
        <v>159.99</v>
      </c>
    </row>
    <row r="2017" spans="1:6" x14ac:dyDescent="0.25">
      <c r="A2017" t="s">
        <v>4293</v>
      </c>
      <c r="B2017" t="str">
        <f>TEXT(Table_Query_from_Great_Plains[[#This Row],[ITEMNMBR]],0)</f>
        <v>TM14BH</v>
      </c>
      <c r="C2017" t="s">
        <v>4294</v>
      </c>
      <c r="D2017" t="s">
        <v>13</v>
      </c>
      <c r="E2017">
        <v>0</v>
      </c>
      <c r="F2017">
        <v>209.99</v>
      </c>
    </row>
    <row r="2018" spans="1:6" x14ac:dyDescent="0.25">
      <c r="A2018" t="s">
        <v>4295</v>
      </c>
      <c r="B2018" t="str">
        <f>TEXT(Table_Query_from_Great_Plains[[#This Row],[ITEMNMBR]],0)</f>
        <v>TM15BH</v>
      </c>
      <c r="C2018" t="s">
        <v>4296</v>
      </c>
      <c r="D2018" t="s">
        <v>13</v>
      </c>
      <c r="E2018">
        <v>0</v>
      </c>
      <c r="F2018">
        <v>239.99</v>
      </c>
    </row>
    <row r="2019" spans="1:6" x14ac:dyDescent="0.25">
      <c r="A2019" t="s">
        <v>2376</v>
      </c>
      <c r="B2019" t="str">
        <f>TEXT(Table_Query_from_Great_Plains[[#This Row],[ITEMNMBR]],0)</f>
        <v>TMAON3</v>
      </c>
      <c r="C2019" t="s">
        <v>2377</v>
      </c>
      <c r="D2019" t="s">
        <v>13</v>
      </c>
      <c r="E2019">
        <v>1</v>
      </c>
      <c r="F2019">
        <v>99.99</v>
      </c>
    </row>
    <row r="2020" spans="1:6" x14ac:dyDescent="0.25">
      <c r="A2020" t="s">
        <v>2378</v>
      </c>
      <c r="B2020" t="str">
        <f>TEXT(Table_Query_from_Great_Plains[[#This Row],[ITEMNMBR]],0)</f>
        <v>TMAON4</v>
      </c>
      <c r="C2020" t="s">
        <v>2379</v>
      </c>
      <c r="D2020" t="s">
        <v>13</v>
      </c>
      <c r="E2020">
        <v>1</v>
      </c>
      <c r="F2020">
        <v>99.99</v>
      </c>
    </row>
    <row r="2021" spans="1:6" x14ac:dyDescent="0.25">
      <c r="A2021" t="s">
        <v>4297</v>
      </c>
      <c r="B2021" t="str">
        <f>TEXT(Table_Query_from_Great_Plains[[#This Row],[ITEMNMBR]],0)</f>
        <v>TMAT02</v>
      </c>
      <c r="C2021" t="s">
        <v>4298</v>
      </c>
      <c r="D2021" t="s">
        <v>13</v>
      </c>
      <c r="E2021">
        <v>0</v>
      </c>
      <c r="F2021">
        <v>49.99</v>
      </c>
    </row>
    <row r="2022" spans="1:6" x14ac:dyDescent="0.25">
      <c r="A2022" t="s">
        <v>4299</v>
      </c>
      <c r="B2022" t="str">
        <f>TEXT(Table_Query_from_Great_Plains[[#This Row],[ITEMNMBR]],0)</f>
        <v>TMBH06</v>
      </c>
      <c r="C2022" t="s">
        <v>4300</v>
      </c>
      <c r="D2022" t="s">
        <v>13</v>
      </c>
      <c r="E2022">
        <v>0</v>
      </c>
      <c r="F2022">
        <v>79.989999999999995</v>
      </c>
    </row>
    <row r="2023" spans="1:6" x14ac:dyDescent="0.25">
      <c r="A2023" t="s">
        <v>4301</v>
      </c>
      <c r="B2023" t="str">
        <f>TEXT(Table_Query_from_Great_Plains[[#This Row],[ITEMNMBR]],0)</f>
        <v>TMBH07</v>
      </c>
      <c r="C2023" t="s">
        <v>4302</v>
      </c>
      <c r="D2023" t="s">
        <v>13</v>
      </c>
      <c r="E2023">
        <v>0</v>
      </c>
      <c r="F2023">
        <v>119.99</v>
      </c>
    </row>
    <row r="2024" spans="1:6" x14ac:dyDescent="0.25">
      <c r="A2024" t="s">
        <v>4303</v>
      </c>
      <c r="B2024" t="str">
        <f>TEXT(Table_Query_from_Great_Plains[[#This Row],[ITEMNMBR]],0)</f>
        <v>TMBH08</v>
      </c>
      <c r="C2024" t="s">
        <v>4304</v>
      </c>
      <c r="D2024" t="s">
        <v>13</v>
      </c>
      <c r="E2024">
        <v>0</v>
      </c>
      <c r="F2024">
        <v>149.99</v>
      </c>
    </row>
    <row r="2025" spans="1:6" x14ac:dyDescent="0.25">
      <c r="A2025" t="s">
        <v>4305</v>
      </c>
      <c r="B2025" t="str">
        <f>TEXT(Table_Query_from_Great_Plains[[#This Row],[ITEMNMBR]],0)</f>
        <v>TMBH09</v>
      </c>
      <c r="C2025" t="s">
        <v>4306</v>
      </c>
      <c r="D2025" t="s">
        <v>13</v>
      </c>
      <c r="E2025">
        <v>0</v>
      </c>
      <c r="F2025">
        <v>199.99</v>
      </c>
    </row>
    <row r="2026" spans="1:6" x14ac:dyDescent="0.25">
      <c r="A2026" t="s">
        <v>4307</v>
      </c>
      <c r="B2026" t="str">
        <f>TEXT(Table_Query_from_Great_Plains[[#This Row],[ITEMNMBR]],0)</f>
        <v>TMBH10</v>
      </c>
      <c r="C2026" t="s">
        <v>4308</v>
      </c>
      <c r="D2026" t="s">
        <v>13</v>
      </c>
      <c r="E2026">
        <v>0</v>
      </c>
      <c r="F2026">
        <v>229.99</v>
      </c>
    </row>
    <row r="2027" spans="1:6" x14ac:dyDescent="0.25">
      <c r="A2027" t="s">
        <v>4309</v>
      </c>
      <c r="B2027" t="str">
        <f>TEXT(Table_Query_from_Great_Plains[[#This Row],[ITEMNMBR]],0)</f>
        <v>TMBJ05</v>
      </c>
      <c r="C2027" t="s">
        <v>4310</v>
      </c>
      <c r="D2027" t="s">
        <v>13</v>
      </c>
      <c r="E2027">
        <v>0</v>
      </c>
      <c r="F2027">
        <v>34.99</v>
      </c>
    </row>
    <row r="2028" spans="1:6" x14ac:dyDescent="0.25">
      <c r="A2028" t="s">
        <v>2542</v>
      </c>
      <c r="B2028" t="str">
        <f>TEXT(Table_Query_from_Great_Plains[[#This Row],[ITEMNMBR]],0)</f>
        <v>TMBW01</v>
      </c>
      <c r="C2028" t="s">
        <v>4893</v>
      </c>
      <c r="D2028" t="s">
        <v>13</v>
      </c>
      <c r="E2028">
        <v>0</v>
      </c>
      <c r="F2028">
        <v>328</v>
      </c>
    </row>
    <row r="2029" spans="1:6" x14ac:dyDescent="0.25">
      <c r="A2029" t="s">
        <v>2042</v>
      </c>
      <c r="B2029" t="str">
        <f>TEXT(Table_Query_from_Great_Plains[[#This Row],[ITEMNMBR]],0)</f>
        <v>TMCB01</v>
      </c>
      <c r="C2029" t="s">
        <v>2345</v>
      </c>
      <c r="D2029" t="s">
        <v>13</v>
      </c>
      <c r="E2029">
        <v>0</v>
      </c>
      <c r="F2029">
        <v>44</v>
      </c>
    </row>
    <row r="2030" spans="1:6" x14ac:dyDescent="0.25">
      <c r="A2030" t="s">
        <v>2244</v>
      </c>
      <c r="B2030" t="str">
        <f>TEXT(Table_Query_from_Great_Plains[[#This Row],[ITEMNMBR]],0)</f>
        <v>TMCH02</v>
      </c>
      <c r="C2030" t="s">
        <v>4894</v>
      </c>
      <c r="D2030" t="s">
        <v>13</v>
      </c>
      <c r="E2030">
        <v>1</v>
      </c>
      <c r="F2030">
        <v>110.99</v>
      </c>
    </row>
    <row r="2031" spans="1:6" x14ac:dyDescent="0.25">
      <c r="A2031" t="s">
        <v>2245</v>
      </c>
      <c r="B2031" t="str">
        <f>TEXT(Table_Query_from_Great_Plains[[#This Row],[ITEMNMBR]],0)</f>
        <v>TMCH03</v>
      </c>
      <c r="C2031" t="s">
        <v>2246</v>
      </c>
      <c r="D2031" t="s">
        <v>13</v>
      </c>
      <c r="E2031">
        <v>1</v>
      </c>
      <c r="F2031">
        <v>132</v>
      </c>
    </row>
    <row r="2032" spans="1:6" x14ac:dyDescent="0.25">
      <c r="A2032" t="s">
        <v>2247</v>
      </c>
      <c r="B2032" t="str">
        <f>TEXT(Table_Query_from_Great_Plains[[#This Row],[ITEMNMBR]],0)</f>
        <v>TMCH04</v>
      </c>
      <c r="C2032" t="s">
        <v>2248</v>
      </c>
      <c r="D2032" t="s">
        <v>13</v>
      </c>
      <c r="E2032">
        <v>1</v>
      </c>
      <c r="F2032">
        <v>232</v>
      </c>
    </row>
    <row r="2033" spans="1:6" x14ac:dyDescent="0.25">
      <c r="A2033" t="s">
        <v>4311</v>
      </c>
      <c r="B2033" t="str">
        <f>TEXT(Table_Query_from_Great_Plains[[#This Row],[ITEMNMBR]],0)</f>
        <v>TMCS06</v>
      </c>
      <c r="C2033" t="s">
        <v>4312</v>
      </c>
      <c r="D2033" t="s">
        <v>13</v>
      </c>
      <c r="E2033">
        <v>1</v>
      </c>
      <c r="F2033">
        <v>169.99</v>
      </c>
    </row>
    <row r="2034" spans="1:6" x14ac:dyDescent="0.25">
      <c r="A2034" t="s">
        <v>4313</v>
      </c>
      <c r="B2034" t="str">
        <f>TEXT(Table_Query_from_Great_Plains[[#This Row],[ITEMNMBR]],0)</f>
        <v>TMCS07</v>
      </c>
      <c r="C2034" t="s">
        <v>4314</v>
      </c>
      <c r="D2034" t="s">
        <v>13</v>
      </c>
      <c r="E2034">
        <v>1</v>
      </c>
      <c r="F2034">
        <v>169.99</v>
      </c>
    </row>
    <row r="2035" spans="1:6" x14ac:dyDescent="0.25">
      <c r="A2035" t="s">
        <v>4315</v>
      </c>
      <c r="B2035" t="str">
        <f>TEXT(Table_Query_from_Great_Plains[[#This Row],[ITEMNMBR]],0)</f>
        <v>TMCS08</v>
      </c>
      <c r="C2035" t="s">
        <v>4316</v>
      </c>
      <c r="D2035" t="s">
        <v>13</v>
      </c>
      <c r="E2035">
        <v>1</v>
      </c>
      <c r="F2035">
        <v>169.99</v>
      </c>
    </row>
    <row r="2036" spans="1:6" x14ac:dyDescent="0.25">
      <c r="A2036" t="s">
        <v>4317</v>
      </c>
      <c r="B2036" t="str">
        <f>TEXT(Table_Query_from_Great_Plains[[#This Row],[ITEMNMBR]],0)</f>
        <v>TMCS09</v>
      </c>
      <c r="C2036" t="s">
        <v>4318</v>
      </c>
      <c r="D2036" t="s">
        <v>13</v>
      </c>
      <c r="E2036">
        <v>0</v>
      </c>
      <c r="F2036">
        <v>109.99</v>
      </c>
    </row>
    <row r="2037" spans="1:6" x14ac:dyDescent="0.25">
      <c r="A2037" t="s">
        <v>4319</v>
      </c>
      <c r="B2037" t="str">
        <f>TEXT(Table_Query_from_Great_Plains[[#This Row],[ITEMNMBR]],0)</f>
        <v>TMCS10</v>
      </c>
      <c r="C2037" t="s">
        <v>4320</v>
      </c>
      <c r="D2037" t="s">
        <v>13</v>
      </c>
      <c r="E2037">
        <v>0</v>
      </c>
      <c r="F2037">
        <v>109.99</v>
      </c>
    </row>
    <row r="2038" spans="1:6" x14ac:dyDescent="0.25">
      <c r="A2038" t="s">
        <v>4321</v>
      </c>
      <c r="B2038" t="str">
        <f>TEXT(Table_Query_from_Great_Plains[[#This Row],[ITEMNMBR]],0)</f>
        <v>TMCS11</v>
      </c>
      <c r="C2038" t="s">
        <v>4322</v>
      </c>
      <c r="D2038" t="s">
        <v>13</v>
      </c>
      <c r="E2038">
        <v>0</v>
      </c>
      <c r="F2038">
        <v>49.99</v>
      </c>
    </row>
    <row r="2039" spans="1:6" x14ac:dyDescent="0.25">
      <c r="A2039" t="s">
        <v>4323</v>
      </c>
      <c r="B2039" t="str">
        <f>TEXT(Table_Query_from_Great_Plains[[#This Row],[ITEMNMBR]],0)</f>
        <v>TMCS12</v>
      </c>
      <c r="C2039" t="s">
        <v>4895</v>
      </c>
      <c r="D2039" t="s">
        <v>13</v>
      </c>
      <c r="E2039">
        <v>1</v>
      </c>
      <c r="F2039">
        <v>144.99</v>
      </c>
    </row>
    <row r="2040" spans="1:6" x14ac:dyDescent="0.25">
      <c r="A2040" t="s">
        <v>4324</v>
      </c>
      <c r="B2040" t="str">
        <f>TEXT(Table_Query_from_Great_Plains[[#This Row],[ITEMNMBR]],0)</f>
        <v>TMCS13</v>
      </c>
      <c r="C2040" t="s">
        <v>4896</v>
      </c>
      <c r="D2040" t="s">
        <v>13</v>
      </c>
      <c r="E2040">
        <v>1</v>
      </c>
      <c r="F2040">
        <v>144.99</v>
      </c>
    </row>
    <row r="2041" spans="1:6" x14ac:dyDescent="0.25">
      <c r="A2041" t="s">
        <v>4325</v>
      </c>
      <c r="B2041" t="str">
        <f>TEXT(Table_Query_from_Great_Plains[[#This Row],[ITEMNMBR]],0)</f>
        <v>TMCS14</v>
      </c>
      <c r="C2041" t="s">
        <v>4897</v>
      </c>
      <c r="D2041" t="s">
        <v>13</v>
      </c>
      <c r="E2041">
        <v>1</v>
      </c>
      <c r="F2041">
        <v>144.99</v>
      </c>
    </row>
    <row r="2042" spans="1:6" x14ac:dyDescent="0.25">
      <c r="A2042" t="s">
        <v>4326</v>
      </c>
      <c r="B2042" t="str">
        <f>TEXT(Table_Query_from_Great_Plains[[#This Row],[ITEMNMBR]],0)</f>
        <v>TMCS15</v>
      </c>
      <c r="C2042" t="s">
        <v>4898</v>
      </c>
      <c r="D2042" t="s">
        <v>13</v>
      </c>
      <c r="E2042">
        <v>0</v>
      </c>
      <c r="F2042">
        <v>104.99</v>
      </c>
    </row>
    <row r="2043" spans="1:6" x14ac:dyDescent="0.25">
      <c r="A2043" t="s">
        <v>2543</v>
      </c>
      <c r="B2043" t="str">
        <f>TEXT(Table_Query_from_Great_Plains[[#This Row],[ITEMNMBR]],0)</f>
        <v>TMDG06</v>
      </c>
      <c r="C2043" t="s">
        <v>2544</v>
      </c>
      <c r="D2043" t="s">
        <v>13</v>
      </c>
      <c r="E2043">
        <v>0</v>
      </c>
      <c r="F2043">
        <v>150</v>
      </c>
    </row>
    <row r="2044" spans="1:6" x14ac:dyDescent="0.25">
      <c r="A2044" t="s">
        <v>4327</v>
      </c>
      <c r="B2044" t="str">
        <f>TEXT(Table_Query_from_Great_Plains[[#This Row],[ITEMNMBR]],0)</f>
        <v>TMDH12</v>
      </c>
      <c r="C2044" t="s">
        <v>4328</v>
      </c>
      <c r="D2044" t="s">
        <v>13</v>
      </c>
      <c r="E2044">
        <v>0</v>
      </c>
      <c r="F2044">
        <v>27.99</v>
      </c>
    </row>
    <row r="2045" spans="1:6" x14ac:dyDescent="0.25">
      <c r="A2045" t="s">
        <v>4329</v>
      </c>
      <c r="B2045" t="str">
        <f>TEXT(Table_Query_from_Great_Plains[[#This Row],[ITEMNMBR]],0)</f>
        <v>TMEA06</v>
      </c>
      <c r="C2045" t="s">
        <v>4899</v>
      </c>
      <c r="D2045" t="s">
        <v>13</v>
      </c>
      <c r="E2045">
        <v>0</v>
      </c>
      <c r="F2045">
        <v>40</v>
      </c>
    </row>
    <row r="2046" spans="1:6" x14ac:dyDescent="0.25">
      <c r="A2046" t="s">
        <v>4330</v>
      </c>
      <c r="B2046" t="str">
        <f>TEXT(Table_Query_from_Great_Plains[[#This Row],[ITEMNMBR]],0)</f>
        <v>TMEA07</v>
      </c>
      <c r="C2046" t="s">
        <v>4331</v>
      </c>
      <c r="D2046" t="s">
        <v>13</v>
      </c>
      <c r="E2046">
        <v>0</v>
      </c>
      <c r="F2046">
        <v>70</v>
      </c>
    </row>
    <row r="2047" spans="1:6" x14ac:dyDescent="0.25">
      <c r="A2047" t="s">
        <v>4332</v>
      </c>
      <c r="B2047" t="str">
        <f>TEXT(Table_Query_from_Great_Plains[[#This Row],[ITEMNMBR]],0)</f>
        <v>TMEA08</v>
      </c>
      <c r="C2047" t="s">
        <v>4333</v>
      </c>
      <c r="D2047" t="s">
        <v>13</v>
      </c>
      <c r="E2047">
        <v>0</v>
      </c>
      <c r="F2047">
        <v>100</v>
      </c>
    </row>
    <row r="2048" spans="1:6" x14ac:dyDescent="0.25">
      <c r="A2048" t="s">
        <v>1170</v>
      </c>
      <c r="B2048" t="str">
        <f>TEXT(Table_Query_from_Great_Plains[[#This Row],[ITEMNMBR]],0)</f>
        <v>TMED01</v>
      </c>
      <c r="C2048" t="s">
        <v>4334</v>
      </c>
      <c r="D2048" t="s">
        <v>13</v>
      </c>
      <c r="E2048">
        <v>0</v>
      </c>
      <c r="F2048">
        <v>72.989999999999995</v>
      </c>
    </row>
    <row r="2049" spans="1:6" x14ac:dyDescent="0.25">
      <c r="A2049" t="s">
        <v>1171</v>
      </c>
      <c r="B2049" t="str">
        <f>TEXT(Table_Query_from_Great_Plains[[#This Row],[ITEMNMBR]],0)</f>
        <v>TMED02</v>
      </c>
      <c r="C2049" t="s">
        <v>4900</v>
      </c>
      <c r="D2049" t="s">
        <v>13</v>
      </c>
      <c r="E2049">
        <v>0</v>
      </c>
      <c r="F2049">
        <v>89.99</v>
      </c>
    </row>
    <row r="2050" spans="1:6" x14ac:dyDescent="0.25">
      <c r="A2050" t="s">
        <v>2346</v>
      </c>
      <c r="B2050" t="str">
        <f>TEXT(Table_Query_from_Great_Plains[[#This Row],[ITEMNMBR]],0)</f>
        <v>TMEF1</v>
      </c>
      <c r="C2050" t="s">
        <v>4901</v>
      </c>
      <c r="D2050" t="s">
        <v>13</v>
      </c>
      <c r="E2050">
        <v>0</v>
      </c>
      <c r="F2050">
        <v>34.99</v>
      </c>
    </row>
    <row r="2051" spans="1:6" x14ac:dyDescent="0.25">
      <c r="A2051" t="s">
        <v>4335</v>
      </c>
      <c r="B2051" t="str">
        <f>TEXT(Table_Query_from_Great_Plains[[#This Row],[ITEMNMBR]],0)</f>
        <v>TMES01</v>
      </c>
      <c r="C2051" t="s">
        <v>4336</v>
      </c>
      <c r="D2051" t="s">
        <v>13</v>
      </c>
      <c r="E2051">
        <v>0</v>
      </c>
      <c r="F2051">
        <v>60</v>
      </c>
    </row>
    <row r="2052" spans="1:6" x14ac:dyDescent="0.25">
      <c r="A2052" t="s">
        <v>4337</v>
      </c>
      <c r="B2052" t="str">
        <f>TEXT(Table_Query_from_Great_Plains[[#This Row],[ITEMNMBR]],0)</f>
        <v>TMFF01</v>
      </c>
      <c r="C2052" t="s">
        <v>4338</v>
      </c>
      <c r="D2052" t="s">
        <v>13</v>
      </c>
      <c r="E2052">
        <v>0</v>
      </c>
      <c r="F2052">
        <v>84.99</v>
      </c>
    </row>
    <row r="2053" spans="1:6" x14ac:dyDescent="0.25">
      <c r="A2053" t="s">
        <v>4339</v>
      </c>
      <c r="B2053" t="str">
        <f>TEXT(Table_Query_from_Great_Plains[[#This Row],[ITEMNMBR]],0)</f>
        <v>TMHVA1</v>
      </c>
      <c r="C2053" t="s">
        <v>4340</v>
      </c>
      <c r="D2053" t="s">
        <v>13</v>
      </c>
      <c r="E2053">
        <v>1</v>
      </c>
      <c r="F2053">
        <v>183.99</v>
      </c>
    </row>
    <row r="2054" spans="1:6" x14ac:dyDescent="0.25">
      <c r="A2054" t="s">
        <v>2545</v>
      </c>
      <c r="B2054" t="str">
        <f>TEXT(Table_Query_from_Great_Plains[[#This Row],[ITEMNMBR]],0)</f>
        <v>TMICI1</v>
      </c>
      <c r="C2054" t="s">
        <v>2546</v>
      </c>
      <c r="D2054" t="s">
        <v>13</v>
      </c>
      <c r="E2054">
        <v>1</v>
      </c>
      <c r="F2054">
        <v>500</v>
      </c>
    </row>
    <row r="2055" spans="1:6" x14ac:dyDescent="0.25">
      <c r="A2055" t="s">
        <v>4341</v>
      </c>
      <c r="B2055" t="str">
        <f>TEXT(Table_Query_from_Great_Plains[[#This Row],[ITEMNMBR]],0)</f>
        <v>TMIT01</v>
      </c>
      <c r="C2055" t="s">
        <v>4342</v>
      </c>
      <c r="D2055" t="s">
        <v>13</v>
      </c>
      <c r="E2055">
        <v>0</v>
      </c>
      <c r="F2055">
        <v>49.99</v>
      </c>
    </row>
    <row r="2056" spans="1:6" x14ac:dyDescent="0.25">
      <c r="A2056" t="s">
        <v>4343</v>
      </c>
      <c r="B2056" t="str">
        <f>TEXT(Table_Query_from_Great_Plains[[#This Row],[ITEMNMBR]],0)</f>
        <v>TMLF03</v>
      </c>
      <c r="C2056" t="s">
        <v>4344</v>
      </c>
      <c r="D2056" t="s">
        <v>13</v>
      </c>
      <c r="E2056">
        <v>0</v>
      </c>
      <c r="F2056">
        <v>34.99</v>
      </c>
    </row>
    <row r="2057" spans="1:6" x14ac:dyDescent="0.25">
      <c r="A2057" t="s">
        <v>4345</v>
      </c>
      <c r="B2057" t="str">
        <f>TEXT(Table_Query_from_Great_Plains[[#This Row],[ITEMNMBR]],0)</f>
        <v>TMLF04</v>
      </c>
      <c r="C2057" t="s">
        <v>4346</v>
      </c>
      <c r="D2057" t="s">
        <v>13</v>
      </c>
      <c r="E2057">
        <v>0</v>
      </c>
      <c r="F2057">
        <v>39.99</v>
      </c>
    </row>
    <row r="2058" spans="1:6" x14ac:dyDescent="0.25">
      <c r="A2058" t="s">
        <v>4347</v>
      </c>
      <c r="B2058" t="str">
        <f>TEXT(Table_Query_from_Great_Plains[[#This Row],[ITEMNMBR]],0)</f>
        <v>TMLH01</v>
      </c>
      <c r="C2058" t="s">
        <v>4348</v>
      </c>
      <c r="D2058" t="s">
        <v>13</v>
      </c>
      <c r="E2058">
        <v>0</v>
      </c>
      <c r="F2058">
        <v>39.99</v>
      </c>
    </row>
    <row r="2059" spans="1:6" x14ac:dyDescent="0.25">
      <c r="A2059" t="s">
        <v>4349</v>
      </c>
      <c r="B2059" t="str">
        <f>TEXT(Table_Query_from_Great_Plains[[#This Row],[ITEMNMBR]],0)</f>
        <v>TMLHR1</v>
      </c>
      <c r="C2059" t="s">
        <v>4350</v>
      </c>
      <c r="D2059" t="s">
        <v>13</v>
      </c>
      <c r="E2059">
        <v>0</v>
      </c>
      <c r="F2059">
        <v>49.99</v>
      </c>
    </row>
    <row r="2060" spans="1:6" x14ac:dyDescent="0.25">
      <c r="A2060" t="s">
        <v>4351</v>
      </c>
      <c r="B2060" t="str">
        <f>TEXT(Table_Query_from_Great_Plains[[#This Row],[ITEMNMBR]],0)</f>
        <v>TMLHR2</v>
      </c>
      <c r="C2060" t="s">
        <v>4352</v>
      </c>
      <c r="D2060" t="s">
        <v>13</v>
      </c>
      <c r="E2060">
        <v>1</v>
      </c>
      <c r="F2060">
        <v>0</v>
      </c>
    </row>
    <row r="2061" spans="1:6" x14ac:dyDescent="0.25">
      <c r="A2061" t="s">
        <v>4353</v>
      </c>
      <c r="B2061" t="str">
        <f>TEXT(Table_Query_from_Great_Plains[[#This Row],[ITEMNMBR]],0)</f>
        <v>TMMD01</v>
      </c>
      <c r="C2061" t="s">
        <v>4354</v>
      </c>
      <c r="D2061" t="s">
        <v>13</v>
      </c>
      <c r="E2061">
        <v>0</v>
      </c>
      <c r="F2061">
        <v>69.989999999999995</v>
      </c>
    </row>
    <row r="2062" spans="1:6" x14ac:dyDescent="0.25">
      <c r="A2062" t="s">
        <v>4355</v>
      </c>
      <c r="B2062" t="str">
        <f>TEXT(Table_Query_from_Great_Plains[[#This Row],[ITEMNMBR]],0)</f>
        <v>TMMD02</v>
      </c>
      <c r="C2062" t="s">
        <v>4356</v>
      </c>
      <c r="D2062" t="s">
        <v>13</v>
      </c>
      <c r="E2062">
        <v>0</v>
      </c>
      <c r="F2062">
        <v>149.99</v>
      </c>
    </row>
    <row r="2063" spans="1:6" x14ac:dyDescent="0.25">
      <c r="A2063" t="s">
        <v>3646</v>
      </c>
      <c r="B2063" t="str">
        <f>TEXT(Table_Query_from_Great_Plains[[#This Row],[ITEMNMBR]],0)</f>
        <v>TMME06</v>
      </c>
      <c r="C2063" t="s">
        <v>4357</v>
      </c>
      <c r="D2063" t="s">
        <v>13</v>
      </c>
      <c r="E2063">
        <v>0</v>
      </c>
      <c r="F2063">
        <v>50</v>
      </c>
    </row>
    <row r="2064" spans="1:6" x14ac:dyDescent="0.25">
      <c r="A2064" t="s">
        <v>4358</v>
      </c>
      <c r="B2064" t="str">
        <f>TEXT(Table_Query_from_Great_Plains[[#This Row],[ITEMNMBR]],0)</f>
        <v>TMME07</v>
      </c>
      <c r="C2064" t="s">
        <v>4902</v>
      </c>
      <c r="D2064" t="s">
        <v>13</v>
      </c>
      <c r="E2064">
        <v>0</v>
      </c>
      <c r="F2064">
        <v>75</v>
      </c>
    </row>
    <row r="2065" spans="1:6" x14ac:dyDescent="0.25">
      <c r="A2065" t="s">
        <v>4359</v>
      </c>
      <c r="B2065" t="str">
        <f>TEXT(Table_Query_from_Great_Plains[[#This Row],[ITEMNMBR]],0)</f>
        <v>TMME08</v>
      </c>
      <c r="C2065" t="s">
        <v>4360</v>
      </c>
      <c r="D2065" t="s">
        <v>13</v>
      </c>
      <c r="E2065">
        <v>0</v>
      </c>
      <c r="F2065">
        <v>100</v>
      </c>
    </row>
    <row r="2066" spans="1:6" x14ac:dyDescent="0.25">
      <c r="A2066" t="s">
        <v>4361</v>
      </c>
      <c r="B2066" t="str">
        <f>TEXT(Table_Query_from_Great_Plains[[#This Row],[ITEMNMBR]],0)</f>
        <v>TMME09</v>
      </c>
      <c r="C2066" t="s">
        <v>4362</v>
      </c>
      <c r="D2066" t="s">
        <v>13</v>
      </c>
      <c r="E2066">
        <v>1</v>
      </c>
      <c r="F2066">
        <v>50</v>
      </c>
    </row>
    <row r="2067" spans="1:6" x14ac:dyDescent="0.25">
      <c r="A2067" t="s">
        <v>4363</v>
      </c>
      <c r="B2067" t="str">
        <f>TEXT(Table_Query_from_Great_Plains[[#This Row],[ITEMNMBR]],0)</f>
        <v>TMME10</v>
      </c>
      <c r="C2067" t="s">
        <v>4903</v>
      </c>
      <c r="D2067" t="s">
        <v>13</v>
      </c>
      <c r="E2067">
        <v>1</v>
      </c>
      <c r="F2067">
        <v>75</v>
      </c>
    </row>
    <row r="2068" spans="1:6" x14ac:dyDescent="0.25">
      <c r="A2068" t="s">
        <v>4364</v>
      </c>
      <c r="B2068" t="str">
        <f>TEXT(Table_Query_from_Great_Plains[[#This Row],[ITEMNMBR]],0)</f>
        <v>TMME11</v>
      </c>
      <c r="C2068" t="s">
        <v>4904</v>
      </c>
      <c r="D2068" t="s">
        <v>13</v>
      </c>
      <c r="E2068">
        <v>1</v>
      </c>
      <c r="F2068">
        <v>75</v>
      </c>
    </row>
    <row r="2069" spans="1:6" x14ac:dyDescent="0.25">
      <c r="A2069" t="s">
        <v>4365</v>
      </c>
      <c r="B2069" t="str">
        <f>TEXT(Table_Query_from_Great_Plains[[#This Row],[ITEMNMBR]],0)</f>
        <v>TMME12</v>
      </c>
      <c r="C2069" t="s">
        <v>4905</v>
      </c>
      <c r="D2069" t="s">
        <v>13</v>
      </c>
      <c r="E2069">
        <v>1</v>
      </c>
      <c r="F2069">
        <v>100</v>
      </c>
    </row>
    <row r="2070" spans="1:6" x14ac:dyDescent="0.25">
      <c r="A2070" t="s">
        <v>4366</v>
      </c>
      <c r="B2070" t="str">
        <f>TEXT(Table_Query_from_Great_Plains[[#This Row],[ITEMNMBR]],0)</f>
        <v>TMME13</v>
      </c>
      <c r="C2070" t="s">
        <v>4906</v>
      </c>
      <c r="D2070" t="s">
        <v>13</v>
      </c>
      <c r="E2070">
        <v>1</v>
      </c>
      <c r="F2070">
        <v>100</v>
      </c>
    </row>
    <row r="2071" spans="1:6" x14ac:dyDescent="0.25">
      <c r="A2071" t="s">
        <v>3650</v>
      </c>
      <c r="B2071" t="str">
        <f>TEXT(Table_Query_from_Great_Plains[[#This Row],[ITEMNMBR]],0)</f>
        <v>TMME14</v>
      </c>
      <c r="C2071" t="s">
        <v>3651</v>
      </c>
      <c r="D2071" t="s">
        <v>13</v>
      </c>
      <c r="E2071">
        <v>0</v>
      </c>
      <c r="F2071">
        <v>50</v>
      </c>
    </row>
    <row r="2072" spans="1:6" x14ac:dyDescent="0.25">
      <c r="A2072" t="s">
        <v>4367</v>
      </c>
      <c r="B2072" t="str">
        <f>TEXT(Table_Query_from_Great_Plains[[#This Row],[ITEMNMBR]],0)</f>
        <v>TMME15</v>
      </c>
      <c r="C2072" t="s">
        <v>4368</v>
      </c>
      <c r="D2072" t="s">
        <v>13</v>
      </c>
      <c r="E2072">
        <v>1</v>
      </c>
      <c r="F2072">
        <v>60</v>
      </c>
    </row>
    <row r="2073" spans="1:6" x14ac:dyDescent="0.25">
      <c r="A2073" t="s">
        <v>4369</v>
      </c>
      <c r="B2073" t="str">
        <f>TEXT(Table_Query_from_Great_Plains[[#This Row],[ITEMNMBR]],0)</f>
        <v>TMME16</v>
      </c>
      <c r="C2073" t="s">
        <v>4370</v>
      </c>
      <c r="D2073" t="s">
        <v>13</v>
      </c>
      <c r="E2073">
        <v>1</v>
      </c>
      <c r="F2073">
        <v>85</v>
      </c>
    </row>
    <row r="2074" spans="1:6" x14ac:dyDescent="0.25">
      <c r="A2074" t="s">
        <v>4371</v>
      </c>
      <c r="B2074" t="str">
        <f>TEXT(Table_Query_from_Great_Plains[[#This Row],[ITEMNMBR]],0)</f>
        <v>TMME17</v>
      </c>
      <c r="C2074" t="s">
        <v>4372</v>
      </c>
      <c r="D2074" t="s">
        <v>13</v>
      </c>
      <c r="E2074">
        <v>1</v>
      </c>
      <c r="F2074">
        <v>110</v>
      </c>
    </row>
    <row r="2075" spans="1:6" x14ac:dyDescent="0.25">
      <c r="A2075" t="s">
        <v>4373</v>
      </c>
      <c r="B2075" t="str">
        <f>TEXT(Table_Query_from_Great_Plains[[#This Row],[ITEMNMBR]],0)</f>
        <v>TMME18</v>
      </c>
      <c r="C2075" t="s">
        <v>4374</v>
      </c>
      <c r="D2075" t="s">
        <v>13</v>
      </c>
      <c r="E2075">
        <v>1</v>
      </c>
      <c r="F2075">
        <v>62</v>
      </c>
    </row>
    <row r="2076" spans="1:6" x14ac:dyDescent="0.25">
      <c r="A2076" t="s">
        <v>4375</v>
      </c>
      <c r="B2076" t="str">
        <f>TEXT(Table_Query_from_Great_Plains[[#This Row],[ITEMNMBR]],0)</f>
        <v>TMME19</v>
      </c>
      <c r="C2076" t="s">
        <v>4376</v>
      </c>
      <c r="D2076" t="s">
        <v>13</v>
      </c>
      <c r="E2076">
        <v>0</v>
      </c>
      <c r="F2076">
        <v>75</v>
      </c>
    </row>
    <row r="2077" spans="1:6" x14ac:dyDescent="0.25">
      <c r="A2077" t="s">
        <v>4377</v>
      </c>
      <c r="B2077" t="str">
        <f>TEXT(Table_Query_from_Great_Plains[[#This Row],[ITEMNMBR]],0)</f>
        <v>TMME20</v>
      </c>
      <c r="C2077" t="s">
        <v>4378</v>
      </c>
      <c r="D2077" t="s">
        <v>13</v>
      </c>
      <c r="E2077">
        <v>0</v>
      </c>
      <c r="F2077">
        <v>87</v>
      </c>
    </row>
    <row r="2078" spans="1:6" x14ac:dyDescent="0.25">
      <c r="A2078" t="s">
        <v>4379</v>
      </c>
      <c r="B2078" t="str">
        <f>TEXT(Table_Query_from_Great_Plains[[#This Row],[ITEMNMBR]],0)</f>
        <v>TMME21</v>
      </c>
      <c r="C2078" t="s">
        <v>4380</v>
      </c>
      <c r="D2078" t="s">
        <v>13</v>
      </c>
      <c r="E2078">
        <v>0</v>
      </c>
      <c r="F2078">
        <v>100</v>
      </c>
    </row>
    <row r="2079" spans="1:6" x14ac:dyDescent="0.25">
      <c r="A2079" t="s">
        <v>4381</v>
      </c>
      <c r="B2079" t="str">
        <f>TEXT(Table_Query_from_Great_Plains[[#This Row],[ITEMNMBR]],0)</f>
        <v>TMME22</v>
      </c>
      <c r="C2079" t="s">
        <v>4382</v>
      </c>
      <c r="D2079" t="s">
        <v>13</v>
      </c>
      <c r="E2079">
        <v>1</v>
      </c>
      <c r="F2079">
        <v>112</v>
      </c>
    </row>
    <row r="2080" spans="1:6" x14ac:dyDescent="0.25">
      <c r="A2080" t="s">
        <v>4383</v>
      </c>
      <c r="B2080" t="str">
        <f>TEXT(Table_Query_from_Great_Plains[[#This Row],[ITEMNMBR]],0)</f>
        <v>TMMG04</v>
      </c>
      <c r="C2080" t="s">
        <v>4384</v>
      </c>
      <c r="D2080" t="s">
        <v>13</v>
      </c>
      <c r="E2080">
        <v>1</v>
      </c>
      <c r="F2080">
        <v>246.99</v>
      </c>
    </row>
    <row r="2081" spans="1:6" x14ac:dyDescent="0.25">
      <c r="A2081" t="s">
        <v>2547</v>
      </c>
      <c r="B2081" t="str">
        <f>TEXT(Table_Query_from_Great_Plains[[#This Row],[ITEMNMBR]],0)</f>
        <v>TMMLS1</v>
      </c>
      <c r="C2081" t="s">
        <v>2548</v>
      </c>
      <c r="D2081" t="s">
        <v>13</v>
      </c>
      <c r="E2081">
        <v>0</v>
      </c>
      <c r="F2081">
        <v>75</v>
      </c>
    </row>
    <row r="2082" spans="1:6" x14ac:dyDescent="0.25">
      <c r="A2082" t="s">
        <v>2549</v>
      </c>
      <c r="B2082" t="str">
        <f>TEXT(Table_Query_from_Great_Plains[[#This Row],[ITEMNMBR]],0)</f>
        <v>TMMLS2</v>
      </c>
      <c r="C2082" t="s">
        <v>2550</v>
      </c>
      <c r="D2082" t="s">
        <v>13</v>
      </c>
      <c r="E2082">
        <v>0</v>
      </c>
      <c r="F2082">
        <v>99.99</v>
      </c>
    </row>
    <row r="2083" spans="1:6" x14ac:dyDescent="0.25">
      <c r="A2083" t="s">
        <v>4385</v>
      </c>
      <c r="B2083" t="str">
        <f>TEXT(Table_Query_from_Great_Plains[[#This Row],[ITEMNMBR]],0)</f>
        <v>TMMLS3</v>
      </c>
      <c r="C2083" t="s">
        <v>4386</v>
      </c>
      <c r="D2083" t="s">
        <v>13</v>
      </c>
      <c r="E2083">
        <v>0</v>
      </c>
      <c r="F2083">
        <v>100</v>
      </c>
    </row>
    <row r="2084" spans="1:6" x14ac:dyDescent="0.25">
      <c r="A2084" t="s">
        <v>4387</v>
      </c>
      <c r="B2084" t="str">
        <f>TEXT(Table_Query_from_Great_Plains[[#This Row],[ITEMNMBR]],0)</f>
        <v>TMMO01</v>
      </c>
      <c r="C2084" t="s">
        <v>4388</v>
      </c>
      <c r="D2084" t="s">
        <v>13</v>
      </c>
      <c r="E2084">
        <v>1</v>
      </c>
      <c r="F2084">
        <v>219.99</v>
      </c>
    </row>
    <row r="2085" spans="1:6" x14ac:dyDescent="0.25">
      <c r="A2085" t="s">
        <v>4907</v>
      </c>
      <c r="B2085" t="str">
        <f>TEXT(Table_Query_from_Great_Plains[[#This Row],[ITEMNMBR]],0)</f>
        <v>TMO2BW</v>
      </c>
      <c r="C2085" t="s">
        <v>4880</v>
      </c>
      <c r="D2085" t="s">
        <v>13</v>
      </c>
      <c r="E2085">
        <v>0</v>
      </c>
      <c r="F2085">
        <v>49.99</v>
      </c>
    </row>
    <row r="2086" spans="1:6" x14ac:dyDescent="0.25">
      <c r="A2086" t="s">
        <v>4389</v>
      </c>
      <c r="B2086" t="str">
        <f>TEXT(Table_Query_from_Great_Plains[[#This Row],[ITEMNMBR]],0)</f>
        <v>TMOBH2</v>
      </c>
      <c r="C2086" t="s">
        <v>4908</v>
      </c>
      <c r="D2086" t="s">
        <v>13</v>
      </c>
      <c r="E2086">
        <v>0</v>
      </c>
      <c r="F2086">
        <v>149.99</v>
      </c>
    </row>
    <row r="2087" spans="1:6" x14ac:dyDescent="0.25">
      <c r="A2087" t="s">
        <v>4390</v>
      </c>
      <c r="B2087" t="str">
        <f>TEXT(Table_Query_from_Great_Plains[[#This Row],[ITEMNMBR]],0)</f>
        <v>TMPMC1</v>
      </c>
      <c r="C2087" t="s">
        <v>4391</v>
      </c>
      <c r="D2087" t="s">
        <v>13</v>
      </c>
      <c r="E2087">
        <v>0</v>
      </c>
      <c r="F2087">
        <v>79.989999999999995</v>
      </c>
    </row>
    <row r="2088" spans="1:6" x14ac:dyDescent="0.25">
      <c r="A2088" t="s">
        <v>2551</v>
      </c>
      <c r="B2088" t="str">
        <f>TEXT(Table_Query_from_Great_Plains[[#This Row],[ITEMNMBR]],0)</f>
        <v>TMPS01</v>
      </c>
      <c r="C2088" t="s">
        <v>2552</v>
      </c>
      <c r="D2088" t="s">
        <v>13</v>
      </c>
      <c r="E2088">
        <v>0</v>
      </c>
      <c r="F2088">
        <v>34.99</v>
      </c>
    </row>
    <row r="2089" spans="1:6" x14ac:dyDescent="0.25">
      <c r="A2089" t="s">
        <v>4392</v>
      </c>
      <c r="B2089" t="str">
        <f>TEXT(Table_Query_from_Great_Plains[[#This Row],[ITEMNMBR]],0)</f>
        <v>TMPTB1</v>
      </c>
      <c r="C2089" t="s">
        <v>4909</v>
      </c>
      <c r="D2089" t="s">
        <v>13</v>
      </c>
      <c r="E2089">
        <v>1</v>
      </c>
      <c r="F2089">
        <v>89.99</v>
      </c>
    </row>
    <row r="2090" spans="1:6" x14ac:dyDescent="0.25">
      <c r="A2090" t="s">
        <v>4393</v>
      </c>
      <c r="B2090" t="str">
        <f>TEXT(Table_Query_from_Great_Plains[[#This Row],[ITEMNMBR]],0)</f>
        <v>TMSD01</v>
      </c>
      <c r="C2090" t="s">
        <v>4394</v>
      </c>
      <c r="D2090" t="s">
        <v>13</v>
      </c>
      <c r="E2090">
        <v>1</v>
      </c>
      <c r="F2090">
        <v>149.99</v>
      </c>
    </row>
    <row r="2091" spans="1:6" x14ac:dyDescent="0.25">
      <c r="A2091" t="s">
        <v>4395</v>
      </c>
      <c r="B2091" t="str">
        <f>TEXT(Table_Query_from_Great_Plains[[#This Row],[ITEMNMBR]],0)</f>
        <v>TMSD02</v>
      </c>
      <c r="C2091" t="s">
        <v>4396</v>
      </c>
      <c r="D2091" t="s">
        <v>13</v>
      </c>
      <c r="E2091">
        <v>1</v>
      </c>
      <c r="F2091">
        <v>180</v>
      </c>
    </row>
    <row r="2092" spans="1:6" x14ac:dyDescent="0.25">
      <c r="A2092" t="s">
        <v>1515</v>
      </c>
      <c r="B2092" t="str">
        <f>TEXT(Table_Query_from_Great_Plains[[#This Row],[ITEMNMBR]],0)</f>
        <v>TMSEO1</v>
      </c>
      <c r="C2092" t="s">
        <v>4397</v>
      </c>
      <c r="D2092" t="s">
        <v>13</v>
      </c>
      <c r="E2092">
        <v>0</v>
      </c>
      <c r="F2092">
        <v>69.989999999999995</v>
      </c>
    </row>
    <row r="2093" spans="1:6" x14ac:dyDescent="0.25">
      <c r="A2093" t="s">
        <v>4398</v>
      </c>
      <c r="B2093" t="str">
        <f>TEXT(Table_Query_from_Great_Plains[[#This Row],[ITEMNMBR]],0)</f>
        <v>TMSJ01</v>
      </c>
      <c r="C2093" t="s">
        <v>4399</v>
      </c>
      <c r="D2093" t="s">
        <v>13</v>
      </c>
      <c r="E2093">
        <v>0</v>
      </c>
      <c r="F2093">
        <v>49.99</v>
      </c>
    </row>
    <row r="2094" spans="1:6" x14ac:dyDescent="0.25">
      <c r="A2094" t="s">
        <v>4400</v>
      </c>
      <c r="B2094" t="str">
        <f>TEXT(Table_Query_from_Great_Plains[[#This Row],[ITEMNMBR]],0)</f>
        <v>TMSJP1</v>
      </c>
      <c r="C2094" t="s">
        <v>4401</v>
      </c>
      <c r="D2094" t="s">
        <v>13</v>
      </c>
      <c r="E2094">
        <v>0</v>
      </c>
      <c r="F2094">
        <v>44.99</v>
      </c>
    </row>
    <row r="2095" spans="1:6" x14ac:dyDescent="0.25">
      <c r="A2095" t="s">
        <v>4402</v>
      </c>
      <c r="B2095" t="str">
        <f>TEXT(Table_Query_from_Great_Plains[[#This Row],[ITEMNMBR]],0)</f>
        <v>TMST04</v>
      </c>
      <c r="C2095" t="s">
        <v>4403</v>
      </c>
      <c r="D2095" t="s">
        <v>13</v>
      </c>
      <c r="E2095">
        <v>0</v>
      </c>
      <c r="F2095">
        <v>50</v>
      </c>
    </row>
    <row r="2096" spans="1:6" x14ac:dyDescent="0.25">
      <c r="A2096" t="s">
        <v>4404</v>
      </c>
      <c r="B2096" t="str">
        <f>TEXT(Table_Query_from_Great_Plains[[#This Row],[ITEMNMBR]],0)</f>
        <v>TMST05</v>
      </c>
      <c r="C2096" t="s">
        <v>4910</v>
      </c>
      <c r="D2096" t="s">
        <v>13</v>
      </c>
      <c r="E2096">
        <v>0</v>
      </c>
      <c r="F2096">
        <v>75</v>
      </c>
    </row>
    <row r="2097" spans="1:6" x14ac:dyDescent="0.25">
      <c r="A2097" t="s">
        <v>4405</v>
      </c>
      <c r="B2097" t="str">
        <f>TEXT(Table_Query_from_Great_Plains[[#This Row],[ITEMNMBR]],0)</f>
        <v>TMST06</v>
      </c>
      <c r="C2097" t="s">
        <v>4406</v>
      </c>
      <c r="D2097" t="s">
        <v>13</v>
      </c>
      <c r="E2097">
        <v>1</v>
      </c>
      <c r="F2097">
        <v>50</v>
      </c>
    </row>
    <row r="2098" spans="1:6" x14ac:dyDescent="0.25">
      <c r="A2098" t="s">
        <v>4407</v>
      </c>
      <c r="B2098" t="str">
        <f>TEXT(Table_Query_from_Great_Plains[[#This Row],[ITEMNMBR]],0)</f>
        <v>TMST07</v>
      </c>
      <c r="C2098" t="s">
        <v>4911</v>
      </c>
      <c r="D2098" t="s">
        <v>13</v>
      </c>
      <c r="E2098">
        <v>1</v>
      </c>
      <c r="F2098">
        <v>75</v>
      </c>
    </row>
    <row r="2099" spans="1:6" x14ac:dyDescent="0.25">
      <c r="A2099" t="s">
        <v>4408</v>
      </c>
      <c r="B2099" t="str">
        <f>TEXT(Table_Query_from_Great_Plains[[#This Row],[ITEMNMBR]],0)</f>
        <v>TMST08</v>
      </c>
      <c r="C2099" t="s">
        <v>4409</v>
      </c>
      <c r="D2099" t="s">
        <v>13</v>
      </c>
      <c r="E2099">
        <v>1</v>
      </c>
      <c r="F2099">
        <v>60</v>
      </c>
    </row>
    <row r="2100" spans="1:6" x14ac:dyDescent="0.25">
      <c r="A2100" t="s">
        <v>4410</v>
      </c>
      <c r="B2100" t="str">
        <f>TEXT(Table_Query_from_Great_Plains[[#This Row],[ITEMNMBR]],0)</f>
        <v>TMST09</v>
      </c>
      <c r="C2100" t="s">
        <v>4411</v>
      </c>
      <c r="D2100" t="s">
        <v>13</v>
      </c>
      <c r="E2100">
        <v>1</v>
      </c>
      <c r="F2100">
        <v>85</v>
      </c>
    </row>
    <row r="2101" spans="1:6" x14ac:dyDescent="0.25">
      <c r="A2101" t="s">
        <v>4412</v>
      </c>
      <c r="B2101" t="str">
        <f>TEXT(Table_Query_from_Great_Plains[[#This Row],[ITEMNMBR]],0)</f>
        <v>TMST10</v>
      </c>
      <c r="C2101" t="s">
        <v>4413</v>
      </c>
      <c r="D2101" t="s">
        <v>13</v>
      </c>
      <c r="E2101">
        <v>1</v>
      </c>
      <c r="F2101">
        <v>110</v>
      </c>
    </row>
    <row r="2102" spans="1:6" x14ac:dyDescent="0.25">
      <c r="A2102" t="s">
        <v>4414</v>
      </c>
      <c r="B2102" t="str">
        <f>TEXT(Table_Query_from_Great_Plains[[#This Row],[ITEMNMBR]],0)</f>
        <v>TMST11</v>
      </c>
      <c r="C2102" t="s">
        <v>4415</v>
      </c>
      <c r="D2102" t="s">
        <v>13</v>
      </c>
      <c r="E2102">
        <v>0</v>
      </c>
      <c r="F2102">
        <v>50</v>
      </c>
    </row>
    <row r="2103" spans="1:6" x14ac:dyDescent="0.25">
      <c r="A2103" t="s">
        <v>4416</v>
      </c>
      <c r="B2103" t="str">
        <f>TEXT(Table_Query_from_Great_Plains[[#This Row],[ITEMNMBR]],0)</f>
        <v>TMST12</v>
      </c>
      <c r="C2103" t="s">
        <v>4417</v>
      </c>
      <c r="D2103" t="s">
        <v>13</v>
      </c>
      <c r="E2103">
        <v>1</v>
      </c>
      <c r="F2103">
        <v>87</v>
      </c>
    </row>
    <row r="2104" spans="1:6" x14ac:dyDescent="0.25">
      <c r="A2104" t="s">
        <v>2347</v>
      </c>
      <c r="B2104" t="str">
        <f>TEXT(Table_Query_from_Great_Plains[[#This Row],[ITEMNMBR]],0)</f>
        <v>TMTE01</v>
      </c>
      <c r="C2104" t="s">
        <v>4418</v>
      </c>
      <c r="D2104" t="s">
        <v>13</v>
      </c>
      <c r="E2104">
        <v>0</v>
      </c>
      <c r="F2104">
        <v>78.489999999999995</v>
      </c>
    </row>
    <row r="2105" spans="1:6" x14ac:dyDescent="0.25">
      <c r="A2105" t="s">
        <v>2348</v>
      </c>
      <c r="B2105" t="str">
        <f>TEXT(Table_Query_from_Great_Plains[[#This Row],[ITEMNMBR]],0)</f>
        <v>TMTE02</v>
      </c>
      <c r="C2105" t="s">
        <v>4419</v>
      </c>
      <c r="D2105" t="s">
        <v>13</v>
      </c>
      <c r="E2105">
        <v>0</v>
      </c>
      <c r="F2105">
        <v>108.49</v>
      </c>
    </row>
    <row r="2106" spans="1:6" x14ac:dyDescent="0.25">
      <c r="A2106" t="s">
        <v>2349</v>
      </c>
      <c r="B2106" t="str">
        <f>TEXT(Table_Query_from_Great_Plains[[#This Row],[ITEMNMBR]],0)</f>
        <v>TMTE03</v>
      </c>
      <c r="C2106" t="s">
        <v>4420</v>
      </c>
      <c r="D2106" t="s">
        <v>13</v>
      </c>
      <c r="E2106">
        <v>0</v>
      </c>
      <c r="F2106">
        <v>158.49</v>
      </c>
    </row>
    <row r="2107" spans="1:6" x14ac:dyDescent="0.25">
      <c r="A2107" t="s">
        <v>2350</v>
      </c>
      <c r="B2107" t="str">
        <f>TEXT(Table_Query_from_Great_Plains[[#This Row],[ITEMNMBR]],0)</f>
        <v>TMTE04</v>
      </c>
      <c r="C2107" t="s">
        <v>4421</v>
      </c>
      <c r="D2107" t="s">
        <v>13</v>
      </c>
      <c r="E2107">
        <v>0</v>
      </c>
      <c r="F2107">
        <v>258.49</v>
      </c>
    </row>
    <row r="2108" spans="1:6" x14ac:dyDescent="0.25">
      <c r="A2108" t="s">
        <v>4422</v>
      </c>
      <c r="B2108" t="str">
        <f>TEXT(Table_Query_from_Great_Plains[[#This Row],[ITEMNMBR]],0)</f>
        <v>TMTIF1</v>
      </c>
      <c r="C2108" t="s">
        <v>4423</v>
      </c>
      <c r="D2108" t="s">
        <v>13</v>
      </c>
      <c r="E2108">
        <v>0</v>
      </c>
      <c r="F2108">
        <v>340</v>
      </c>
    </row>
    <row r="2109" spans="1:6" x14ac:dyDescent="0.25">
      <c r="A2109" t="s">
        <v>4424</v>
      </c>
      <c r="B2109" t="str">
        <f>TEXT(Table_Query_from_Great_Plains[[#This Row],[ITEMNMBR]],0)</f>
        <v>TMTM04</v>
      </c>
      <c r="C2109" t="s">
        <v>4425</v>
      </c>
      <c r="D2109" t="s">
        <v>13</v>
      </c>
      <c r="E2109">
        <v>0</v>
      </c>
      <c r="F2109">
        <v>39.99</v>
      </c>
    </row>
    <row r="2110" spans="1:6" x14ac:dyDescent="0.25">
      <c r="A2110" t="s">
        <v>1780</v>
      </c>
      <c r="B2110" t="str">
        <f>TEXT(Table_Query_from_Great_Plains[[#This Row],[ITEMNMBR]],0)</f>
        <v>TMTW01</v>
      </c>
      <c r="C2110" t="s">
        <v>1781</v>
      </c>
      <c r="D2110" t="s">
        <v>13</v>
      </c>
      <c r="E2110">
        <v>0</v>
      </c>
      <c r="F2110">
        <v>95</v>
      </c>
    </row>
    <row r="2111" spans="1:6" x14ac:dyDescent="0.25">
      <c r="A2111" t="s">
        <v>4426</v>
      </c>
      <c r="B2111" t="str">
        <f>TEXT(Table_Query_from_Great_Plains[[#This Row],[ITEMNMBR]],0)</f>
        <v>TMUC01</v>
      </c>
      <c r="C2111" t="s">
        <v>4427</v>
      </c>
      <c r="D2111" t="s">
        <v>13</v>
      </c>
      <c r="E2111">
        <v>0</v>
      </c>
      <c r="F2111">
        <v>59.99</v>
      </c>
    </row>
    <row r="2112" spans="1:6" x14ac:dyDescent="0.25">
      <c r="A2112" t="s">
        <v>4428</v>
      </c>
      <c r="B2112" t="str">
        <f>TEXT(Table_Query_from_Great_Plains[[#This Row],[ITEMNMBR]],0)</f>
        <v>TMUMC5</v>
      </c>
      <c r="C2112" t="s">
        <v>4429</v>
      </c>
      <c r="D2112" t="s">
        <v>13</v>
      </c>
      <c r="E2112">
        <v>1</v>
      </c>
      <c r="F2112">
        <v>149.99</v>
      </c>
    </row>
    <row r="2113" spans="1:6" x14ac:dyDescent="0.25">
      <c r="A2113" t="s">
        <v>4430</v>
      </c>
      <c r="B2113" t="str">
        <f>TEXT(Table_Query_from_Great_Plains[[#This Row],[ITEMNMBR]],0)</f>
        <v>TMUMC6</v>
      </c>
      <c r="C2113" t="s">
        <v>4431</v>
      </c>
      <c r="D2113" t="s">
        <v>13</v>
      </c>
      <c r="E2113">
        <v>1</v>
      </c>
      <c r="F2113">
        <v>299.99</v>
      </c>
    </row>
    <row r="2114" spans="1:6" x14ac:dyDescent="0.25">
      <c r="A2114" t="s">
        <v>2553</v>
      </c>
      <c r="B2114" t="str">
        <f>TEXT(Table_Query_from_Great_Plains[[#This Row],[ITEMNMBR]],0)</f>
        <v>TMVT02</v>
      </c>
      <c r="C2114" t="s">
        <v>2554</v>
      </c>
      <c r="D2114" t="s">
        <v>13</v>
      </c>
      <c r="E2114">
        <v>0</v>
      </c>
      <c r="F2114">
        <v>99.99</v>
      </c>
    </row>
    <row r="2115" spans="1:6" x14ac:dyDescent="0.25">
      <c r="A2115" t="s">
        <v>2555</v>
      </c>
      <c r="B2115" t="str">
        <f>TEXT(Table_Query_from_Great_Plains[[#This Row],[ITEMNMBR]],0)</f>
        <v>TMVT03</v>
      </c>
      <c r="C2115" t="s">
        <v>2556</v>
      </c>
      <c r="D2115" t="s">
        <v>13</v>
      </c>
      <c r="E2115">
        <v>0</v>
      </c>
      <c r="F2115">
        <v>199.99</v>
      </c>
    </row>
    <row r="2116" spans="1:6" x14ac:dyDescent="0.25">
      <c r="A2116" t="s">
        <v>4432</v>
      </c>
      <c r="B2116" t="str">
        <f>TEXT(Table_Query_from_Great_Plains[[#This Row],[ITEMNMBR]],0)</f>
        <v>TMWC01</v>
      </c>
      <c r="C2116" t="s">
        <v>4433</v>
      </c>
      <c r="D2116" t="s">
        <v>13</v>
      </c>
      <c r="E2116">
        <v>0</v>
      </c>
      <c r="F2116">
        <v>150</v>
      </c>
    </row>
    <row r="2117" spans="1:6" x14ac:dyDescent="0.25">
      <c r="A2117" t="s">
        <v>4434</v>
      </c>
      <c r="B2117" t="str">
        <f>TEXT(Table_Query_from_Great_Plains[[#This Row],[ITEMNMBR]],0)</f>
        <v>TMWGLD</v>
      </c>
      <c r="C2117" t="s">
        <v>4912</v>
      </c>
      <c r="D2117" t="s">
        <v>13</v>
      </c>
      <c r="E2117">
        <v>0</v>
      </c>
      <c r="F2117">
        <v>150</v>
      </c>
    </row>
    <row r="2118" spans="1:6" x14ac:dyDescent="0.25">
      <c r="A2118" t="s">
        <v>4435</v>
      </c>
      <c r="B2118" t="str">
        <f>TEXT(Table_Query_from_Great_Plains[[#This Row],[ITEMNMBR]],0)</f>
        <v>TMWGLI</v>
      </c>
      <c r="C2118" t="s">
        <v>4913</v>
      </c>
      <c r="D2118" t="s">
        <v>13</v>
      </c>
      <c r="E2118">
        <v>0</v>
      </c>
      <c r="F2118">
        <v>150</v>
      </c>
    </row>
    <row r="2119" spans="1:6" x14ac:dyDescent="0.25">
      <c r="A2119" t="s">
        <v>4436</v>
      </c>
      <c r="B2119" t="str">
        <f>TEXT(Table_Query_from_Great_Plains[[#This Row],[ITEMNMBR]],0)</f>
        <v>TMWGMD</v>
      </c>
      <c r="C2119" t="s">
        <v>4914</v>
      </c>
      <c r="D2119" t="s">
        <v>13</v>
      </c>
      <c r="E2119">
        <v>0</v>
      </c>
      <c r="F2119">
        <v>100</v>
      </c>
    </row>
    <row r="2120" spans="1:6" x14ac:dyDescent="0.25">
      <c r="A2120" t="s">
        <v>4437</v>
      </c>
      <c r="B2120" t="str">
        <f>TEXT(Table_Query_from_Great_Plains[[#This Row],[ITEMNMBR]],0)</f>
        <v>TMWGMI</v>
      </c>
      <c r="C2120" t="s">
        <v>4915</v>
      </c>
      <c r="D2120" t="s">
        <v>13</v>
      </c>
      <c r="E2120">
        <v>0</v>
      </c>
      <c r="F2120">
        <v>75</v>
      </c>
    </row>
    <row r="2121" spans="1:6" x14ac:dyDescent="0.25">
      <c r="A2121" t="s">
        <v>4438</v>
      </c>
      <c r="B2121" t="str">
        <f>TEXT(Table_Query_from_Great_Plains[[#This Row],[ITEMNMBR]],0)</f>
        <v>TMWGSD</v>
      </c>
      <c r="C2121" t="s">
        <v>4916</v>
      </c>
      <c r="D2121" t="s">
        <v>13</v>
      </c>
      <c r="E2121">
        <v>0</v>
      </c>
      <c r="F2121">
        <v>75</v>
      </c>
    </row>
    <row r="2122" spans="1:6" x14ac:dyDescent="0.25">
      <c r="A2122" t="s">
        <v>4439</v>
      </c>
      <c r="B2122" t="str">
        <f>TEXT(Table_Query_from_Great_Plains[[#This Row],[ITEMNMBR]],0)</f>
        <v>TMWGSI</v>
      </c>
      <c r="C2122" t="s">
        <v>4917</v>
      </c>
      <c r="D2122" t="s">
        <v>13</v>
      </c>
      <c r="E2122">
        <v>0</v>
      </c>
      <c r="F2122">
        <v>50</v>
      </c>
    </row>
    <row r="2123" spans="1:6" x14ac:dyDescent="0.25">
      <c r="A2123" t="s">
        <v>4440</v>
      </c>
      <c r="B2123" t="str">
        <f>TEXT(Table_Query_from_Great_Plains[[#This Row],[ITEMNMBR]],0)</f>
        <v>TMWZ01</v>
      </c>
      <c r="C2123" t="s">
        <v>4441</v>
      </c>
      <c r="D2123" t="s">
        <v>13</v>
      </c>
      <c r="E2123">
        <v>1</v>
      </c>
      <c r="F2123">
        <v>382.99</v>
      </c>
    </row>
    <row r="2124" spans="1:6" x14ac:dyDescent="0.25">
      <c r="A2124" t="s">
        <v>5159</v>
      </c>
      <c r="B2124" t="str">
        <f>TEXT(Table_Query_from_Great_Plains[[#This Row],[ITEMNMBR]],0)</f>
        <v>TS1030</v>
      </c>
      <c r="C2124" t="s">
        <v>5160</v>
      </c>
      <c r="D2124" t="s">
        <v>13</v>
      </c>
      <c r="E2124">
        <v>0</v>
      </c>
      <c r="F2124">
        <v>24.32</v>
      </c>
    </row>
    <row r="2125" spans="1:6" x14ac:dyDescent="0.25">
      <c r="A2125" t="s">
        <v>141</v>
      </c>
      <c r="B2125" t="str">
        <f>TEXT(Table_Query_from_Great_Plains[[#This Row],[ITEMNMBR]],0)</f>
        <v>WIRE OUT FEE</v>
      </c>
      <c r="C2125" t="s">
        <v>142</v>
      </c>
      <c r="D2125" t="s">
        <v>13</v>
      </c>
      <c r="E2125">
        <v>0</v>
      </c>
      <c r="F2125">
        <v>9.99</v>
      </c>
    </row>
    <row r="2126" spans="1:6" x14ac:dyDescent="0.25">
      <c r="A2126" t="s">
        <v>1920</v>
      </c>
      <c r="B2126" t="str">
        <f>TEXT(Table_Query_from_Great_Plains[[#This Row],[ITEMNMBR]],0)</f>
        <v>WSSHIP-GGB</v>
      </c>
      <c r="C2126" t="s">
        <v>4918</v>
      </c>
      <c r="D2126" t="s">
        <v>13</v>
      </c>
      <c r="E2126">
        <v>0</v>
      </c>
      <c r="F2126">
        <v>0</v>
      </c>
    </row>
    <row r="2127" spans="1:6" x14ac:dyDescent="0.25">
      <c r="A2127" t="s">
        <v>1921</v>
      </c>
      <c r="B2127" t="str">
        <f>TEXT(Table_Query_from_Great_Plains[[#This Row],[ITEMNMBR]],0)</f>
        <v>WSSHIP-POP</v>
      </c>
      <c r="C2127" t="s">
        <v>4919</v>
      </c>
      <c r="D2127" t="s">
        <v>13</v>
      </c>
      <c r="E2127">
        <v>0</v>
      </c>
      <c r="F2127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T772"/>
  <sheetViews>
    <sheetView workbookViewId="0">
      <selection activeCell="D26" sqref="D26"/>
    </sheetView>
  </sheetViews>
  <sheetFormatPr defaultColWidth="9.140625" defaultRowHeight="15" x14ac:dyDescent="0.25"/>
  <cols>
    <col min="1" max="3" width="12.140625" customWidth="1"/>
    <col min="4" max="4" width="22.28515625" customWidth="1"/>
    <col min="5" max="5" width="12.140625" customWidth="1"/>
    <col min="6" max="6" width="12.140625" style="3" customWidth="1"/>
    <col min="7" max="11" width="9.140625" style="2"/>
    <col min="12" max="12" width="9.140625" style="1"/>
    <col min="13" max="13" width="9.140625" style="2"/>
    <col min="15" max="15" width="9.140625" style="2"/>
    <col min="20" max="20" width="9.140625" style="1"/>
  </cols>
  <sheetData>
    <row r="1" spans="1:6" x14ac:dyDescent="0.25">
      <c r="A1" t="s">
        <v>2557</v>
      </c>
      <c r="B1" t="s">
        <v>2558</v>
      </c>
      <c r="C1" t="s">
        <v>2559</v>
      </c>
      <c r="D1" t="s">
        <v>2560</v>
      </c>
      <c r="E1" t="s">
        <v>2561</v>
      </c>
      <c r="F1" s="3" t="s">
        <v>4442</v>
      </c>
    </row>
    <row r="2" spans="1:6" x14ac:dyDescent="0.25">
      <c r="A2">
        <v>1000</v>
      </c>
      <c r="B2" t="s">
        <v>2562</v>
      </c>
      <c r="C2" t="b">
        <v>1</v>
      </c>
      <c r="D2">
        <v>5019</v>
      </c>
      <c r="E2" t="s">
        <v>1256</v>
      </c>
      <c r="F2" s="3">
        <v>99.99</v>
      </c>
    </row>
    <row r="3" spans="1:6" x14ac:dyDescent="0.25">
      <c r="A3">
        <v>1001</v>
      </c>
      <c r="B3" t="s">
        <v>2563</v>
      </c>
      <c r="C3" t="b">
        <v>1</v>
      </c>
      <c r="D3">
        <v>5116</v>
      </c>
      <c r="E3" t="s">
        <v>2564</v>
      </c>
      <c r="F3" s="3">
        <v>219.99</v>
      </c>
    </row>
    <row r="4" spans="1:6" x14ac:dyDescent="0.25">
      <c r="A4">
        <v>1002</v>
      </c>
      <c r="B4" t="s">
        <v>2565</v>
      </c>
      <c r="C4" t="b">
        <v>1</v>
      </c>
      <c r="D4">
        <v>5250</v>
      </c>
      <c r="E4" t="s">
        <v>1943</v>
      </c>
      <c r="F4" s="3">
        <v>99.99</v>
      </c>
    </row>
    <row r="5" spans="1:6" x14ac:dyDescent="0.25">
      <c r="A5">
        <v>1003</v>
      </c>
      <c r="B5" t="s">
        <v>2566</v>
      </c>
      <c r="C5" t="b">
        <v>1</v>
      </c>
      <c r="D5">
        <v>5095</v>
      </c>
      <c r="E5" t="s">
        <v>2567</v>
      </c>
      <c r="F5" s="3">
        <v>89.99</v>
      </c>
    </row>
    <row r="6" spans="1:6" x14ac:dyDescent="0.25">
      <c r="A6">
        <v>1004</v>
      </c>
      <c r="B6" t="s">
        <v>2568</v>
      </c>
      <c r="C6" t="b">
        <v>0</v>
      </c>
      <c r="D6">
        <v>8950</v>
      </c>
      <c r="E6" t="s">
        <v>2569</v>
      </c>
      <c r="F6" s="3">
        <v>39.99</v>
      </c>
    </row>
    <row r="7" spans="1:6" x14ac:dyDescent="0.25">
      <c r="A7">
        <v>1005</v>
      </c>
      <c r="B7" t="s">
        <v>2570</v>
      </c>
      <c r="C7" t="b">
        <v>0</v>
      </c>
      <c r="D7">
        <v>4507</v>
      </c>
      <c r="E7" t="s">
        <v>2571</v>
      </c>
      <c r="F7" s="3">
        <v>39.99</v>
      </c>
    </row>
    <row r="8" spans="1:6" x14ac:dyDescent="0.25">
      <c r="A8">
        <v>1006</v>
      </c>
      <c r="B8" t="s">
        <v>2572</v>
      </c>
      <c r="C8" t="b">
        <v>1</v>
      </c>
      <c r="D8">
        <v>5342</v>
      </c>
      <c r="E8" t="s">
        <v>4443</v>
      </c>
      <c r="F8" s="3">
        <v>59.99</v>
      </c>
    </row>
    <row r="9" spans="1:6" x14ac:dyDescent="0.25">
      <c r="A9">
        <v>1007</v>
      </c>
      <c r="B9" t="s">
        <v>2573</v>
      </c>
      <c r="C9" t="b">
        <v>1</v>
      </c>
      <c r="D9">
        <v>5342</v>
      </c>
      <c r="E9" t="s">
        <v>4443</v>
      </c>
      <c r="F9" s="3">
        <v>59.99</v>
      </c>
    </row>
    <row r="10" spans="1:6" x14ac:dyDescent="0.25">
      <c r="A10">
        <v>1008</v>
      </c>
      <c r="B10" t="s">
        <v>2574</v>
      </c>
      <c r="C10" t="b">
        <v>1</v>
      </c>
      <c r="D10">
        <v>5210</v>
      </c>
      <c r="E10" t="s">
        <v>38</v>
      </c>
      <c r="F10" s="3">
        <v>69.989999999999995</v>
      </c>
    </row>
    <row r="11" spans="1:6" x14ac:dyDescent="0.25">
      <c r="A11">
        <v>1009</v>
      </c>
      <c r="B11" t="s">
        <v>2575</v>
      </c>
      <c r="C11" t="b">
        <v>1</v>
      </c>
      <c r="D11">
        <v>5215</v>
      </c>
      <c r="E11" t="s">
        <v>39</v>
      </c>
      <c r="F11" s="3">
        <v>89.99</v>
      </c>
    </row>
    <row r="12" spans="1:6" x14ac:dyDescent="0.25">
      <c r="A12">
        <v>1010</v>
      </c>
      <c r="B12" t="s">
        <v>2576</v>
      </c>
      <c r="C12" t="b">
        <v>0</v>
      </c>
      <c r="D12">
        <v>6266</v>
      </c>
      <c r="E12" t="s">
        <v>2577</v>
      </c>
      <c r="F12" s="3">
        <v>59.99</v>
      </c>
    </row>
    <row r="13" spans="1:6" x14ac:dyDescent="0.25">
      <c r="A13">
        <v>1011</v>
      </c>
      <c r="B13" t="s">
        <v>2578</v>
      </c>
      <c r="C13" t="b">
        <v>0</v>
      </c>
      <c r="D13">
        <v>6288</v>
      </c>
      <c r="E13" t="s">
        <v>2579</v>
      </c>
      <c r="F13" s="3">
        <v>49.99</v>
      </c>
    </row>
    <row r="14" spans="1:6" x14ac:dyDescent="0.25">
      <c r="A14">
        <v>1012</v>
      </c>
      <c r="B14" t="s">
        <v>2580</v>
      </c>
      <c r="C14" t="b">
        <v>1</v>
      </c>
      <c r="D14">
        <v>5250</v>
      </c>
      <c r="E14" t="s">
        <v>1943</v>
      </c>
      <c r="F14" s="3">
        <v>99.99</v>
      </c>
    </row>
    <row r="15" spans="1:6" x14ac:dyDescent="0.25">
      <c r="A15">
        <v>1013</v>
      </c>
      <c r="B15" t="s">
        <v>2581</v>
      </c>
      <c r="C15" t="b">
        <v>1</v>
      </c>
      <c r="D15">
        <v>5013</v>
      </c>
      <c r="E15" t="s">
        <v>2582</v>
      </c>
      <c r="F15" s="3">
        <v>79.989999999999995</v>
      </c>
    </row>
    <row r="16" spans="1:6" x14ac:dyDescent="0.25">
      <c r="A16">
        <v>1014</v>
      </c>
      <c r="B16" t="s">
        <v>2583</v>
      </c>
      <c r="C16" t="b">
        <v>1</v>
      </c>
      <c r="D16">
        <v>5151</v>
      </c>
      <c r="E16" t="s">
        <v>2584</v>
      </c>
      <c r="F16" s="3">
        <v>159.99</v>
      </c>
    </row>
    <row r="17" spans="1:6" x14ac:dyDescent="0.25">
      <c r="A17">
        <v>1015</v>
      </c>
      <c r="B17" t="s">
        <v>2585</v>
      </c>
      <c r="C17" t="b">
        <v>1</v>
      </c>
      <c r="D17">
        <v>4051</v>
      </c>
      <c r="E17" t="s">
        <v>2586</v>
      </c>
      <c r="F17" s="3">
        <v>69.989999999999995</v>
      </c>
    </row>
    <row r="18" spans="1:6" x14ac:dyDescent="0.25">
      <c r="A18">
        <v>1016</v>
      </c>
      <c r="B18" t="s">
        <v>2587</v>
      </c>
      <c r="C18" t="b">
        <v>0</v>
      </c>
      <c r="D18">
        <v>5600</v>
      </c>
      <c r="E18" t="s">
        <v>2588</v>
      </c>
      <c r="F18" s="3">
        <v>44.99</v>
      </c>
    </row>
    <row r="19" spans="1:6" x14ac:dyDescent="0.25">
      <c r="A19">
        <v>1017</v>
      </c>
      <c r="B19" t="s">
        <v>2589</v>
      </c>
      <c r="C19" t="b">
        <v>1</v>
      </c>
      <c r="D19">
        <v>5070</v>
      </c>
      <c r="E19" t="s">
        <v>2590</v>
      </c>
      <c r="F19" s="3">
        <v>79.989999999999995</v>
      </c>
    </row>
    <row r="20" spans="1:6" x14ac:dyDescent="0.25">
      <c r="A20">
        <v>1018</v>
      </c>
      <c r="B20" t="s">
        <v>2591</v>
      </c>
      <c r="C20" t="b">
        <v>0</v>
      </c>
      <c r="D20">
        <v>4406</v>
      </c>
      <c r="E20" t="s">
        <v>26</v>
      </c>
      <c r="F20" s="3">
        <v>69.989999999999995</v>
      </c>
    </row>
    <row r="21" spans="1:6" x14ac:dyDescent="0.25">
      <c r="A21">
        <v>1019</v>
      </c>
      <c r="B21" t="s">
        <v>2592</v>
      </c>
      <c r="C21" t="b">
        <v>0</v>
      </c>
      <c r="D21">
        <v>5628</v>
      </c>
      <c r="E21" t="s">
        <v>2593</v>
      </c>
      <c r="F21" s="3">
        <v>34.99</v>
      </c>
    </row>
    <row r="22" spans="1:6" x14ac:dyDescent="0.25">
      <c r="A22">
        <v>1021</v>
      </c>
      <c r="B22" t="s">
        <v>2594</v>
      </c>
      <c r="C22" t="b">
        <v>1</v>
      </c>
      <c r="D22">
        <v>4361</v>
      </c>
      <c r="E22" t="s">
        <v>2045</v>
      </c>
      <c r="F22" s="3">
        <v>69.989999999999995</v>
      </c>
    </row>
    <row r="23" spans="1:6" x14ac:dyDescent="0.25">
      <c r="A23">
        <v>1022</v>
      </c>
      <c r="B23" t="s">
        <v>2595</v>
      </c>
      <c r="C23" t="b">
        <v>0</v>
      </c>
      <c r="D23">
        <v>5141</v>
      </c>
      <c r="E23" t="s">
        <v>1938</v>
      </c>
      <c r="F23" s="3">
        <v>69.989999999999995</v>
      </c>
    </row>
    <row r="24" spans="1:6" x14ac:dyDescent="0.25">
      <c r="A24">
        <v>1023</v>
      </c>
      <c r="B24" t="s">
        <v>2596</v>
      </c>
      <c r="C24" t="b">
        <v>1</v>
      </c>
      <c r="D24">
        <v>4330</v>
      </c>
      <c r="E24" t="s">
        <v>2597</v>
      </c>
      <c r="F24" s="3">
        <v>59.99</v>
      </c>
    </row>
    <row r="25" spans="1:6" x14ac:dyDescent="0.25">
      <c r="A25">
        <v>1024</v>
      </c>
      <c r="B25" t="s">
        <v>2598</v>
      </c>
      <c r="C25" t="b">
        <v>0</v>
      </c>
      <c r="D25">
        <v>4507</v>
      </c>
      <c r="E25" t="s">
        <v>2571</v>
      </c>
      <c r="F25" s="3">
        <v>39.99</v>
      </c>
    </row>
    <row r="26" spans="1:6" x14ac:dyDescent="0.25">
      <c r="A26">
        <v>1025</v>
      </c>
      <c r="B26" t="s">
        <v>2599</v>
      </c>
      <c r="C26" t="b">
        <v>0</v>
      </c>
      <c r="D26">
        <v>5140</v>
      </c>
      <c r="E26" t="s">
        <v>1937</v>
      </c>
      <c r="F26" s="3">
        <v>69.989999999999995</v>
      </c>
    </row>
    <row r="27" spans="1:6" x14ac:dyDescent="0.25">
      <c r="A27">
        <v>1026</v>
      </c>
      <c r="B27" t="s">
        <v>2600</v>
      </c>
      <c r="C27" t="b">
        <v>0</v>
      </c>
      <c r="D27">
        <v>5141</v>
      </c>
      <c r="E27" t="s">
        <v>1938</v>
      </c>
      <c r="F27" s="3">
        <v>69.989999999999995</v>
      </c>
    </row>
    <row r="28" spans="1:6" x14ac:dyDescent="0.25">
      <c r="A28">
        <v>1027</v>
      </c>
      <c r="B28" t="s">
        <v>4444</v>
      </c>
      <c r="C28" t="b">
        <v>0</v>
      </c>
      <c r="D28">
        <v>4320</v>
      </c>
      <c r="E28" t="s">
        <v>4445</v>
      </c>
      <c r="F28" s="3">
        <v>59.99</v>
      </c>
    </row>
    <row r="29" spans="1:6" x14ac:dyDescent="0.25">
      <c r="A29">
        <v>1028</v>
      </c>
      <c r="B29" t="s">
        <v>2601</v>
      </c>
      <c r="C29" t="b">
        <v>0</v>
      </c>
      <c r="D29">
        <v>4327</v>
      </c>
      <c r="E29" t="s">
        <v>2602</v>
      </c>
      <c r="F29" s="3">
        <v>54.99</v>
      </c>
    </row>
    <row r="30" spans="1:6" x14ac:dyDescent="0.25">
      <c r="A30">
        <v>1029</v>
      </c>
      <c r="B30" t="s">
        <v>2603</v>
      </c>
      <c r="C30" t="b">
        <v>0</v>
      </c>
      <c r="D30">
        <v>4065</v>
      </c>
      <c r="E30" t="s">
        <v>2604</v>
      </c>
      <c r="F30" s="3">
        <v>229.99</v>
      </c>
    </row>
    <row r="31" spans="1:6" x14ac:dyDescent="0.25">
      <c r="A31">
        <v>1030</v>
      </c>
      <c r="B31" t="s">
        <v>2605</v>
      </c>
      <c r="C31" t="b">
        <v>0</v>
      </c>
      <c r="D31">
        <v>5600</v>
      </c>
      <c r="E31" t="s">
        <v>2588</v>
      </c>
      <c r="F31" s="3">
        <v>44.99</v>
      </c>
    </row>
    <row r="32" spans="1:6" x14ac:dyDescent="0.25">
      <c r="A32">
        <v>1031</v>
      </c>
      <c r="B32" t="s">
        <v>2606</v>
      </c>
      <c r="C32" t="b">
        <v>1</v>
      </c>
      <c r="D32">
        <v>4052</v>
      </c>
      <c r="E32" t="s">
        <v>2607</v>
      </c>
      <c r="F32" s="3">
        <v>89.99</v>
      </c>
    </row>
    <row r="33" spans="1:6" x14ac:dyDescent="0.25">
      <c r="A33">
        <v>1032</v>
      </c>
      <c r="B33" t="s">
        <v>2608</v>
      </c>
      <c r="C33" t="b">
        <v>1</v>
      </c>
      <c r="D33">
        <v>5210</v>
      </c>
      <c r="E33" t="s">
        <v>38</v>
      </c>
      <c r="F33" s="3">
        <v>69.989999999999995</v>
      </c>
    </row>
    <row r="34" spans="1:6" x14ac:dyDescent="0.25">
      <c r="A34">
        <v>1033</v>
      </c>
      <c r="B34" t="s">
        <v>2609</v>
      </c>
      <c r="C34" t="b">
        <v>0</v>
      </c>
      <c r="D34">
        <v>4204</v>
      </c>
      <c r="E34" t="s">
        <v>2610</v>
      </c>
      <c r="F34" s="3">
        <v>39.99</v>
      </c>
    </row>
    <row r="35" spans="1:6" x14ac:dyDescent="0.25">
      <c r="A35">
        <v>1034</v>
      </c>
      <c r="B35" t="s">
        <v>2611</v>
      </c>
      <c r="C35" t="b">
        <v>0</v>
      </c>
      <c r="D35">
        <v>4200</v>
      </c>
      <c r="E35" t="s">
        <v>1930</v>
      </c>
      <c r="F35" s="3">
        <v>49.99</v>
      </c>
    </row>
    <row r="36" spans="1:6" x14ac:dyDescent="0.25">
      <c r="A36">
        <v>1035</v>
      </c>
      <c r="B36" t="s">
        <v>2612</v>
      </c>
      <c r="C36" t="b">
        <v>1</v>
      </c>
      <c r="D36">
        <v>5206</v>
      </c>
      <c r="E36" t="s">
        <v>2627</v>
      </c>
      <c r="F36" s="3">
        <v>44.99</v>
      </c>
    </row>
    <row r="37" spans="1:6" x14ac:dyDescent="0.25">
      <c r="A37">
        <v>1036</v>
      </c>
      <c r="B37" t="s">
        <v>2613</v>
      </c>
      <c r="C37" t="b">
        <v>0</v>
      </c>
      <c r="D37">
        <v>5109</v>
      </c>
      <c r="E37" t="s">
        <v>2614</v>
      </c>
      <c r="F37" s="3">
        <v>224.99</v>
      </c>
    </row>
    <row r="38" spans="1:6" x14ac:dyDescent="0.25">
      <c r="A38" t="s">
        <v>2615</v>
      </c>
      <c r="B38" t="s">
        <v>2616</v>
      </c>
      <c r="C38" t="b">
        <v>0</v>
      </c>
      <c r="D38" t="s">
        <v>53</v>
      </c>
      <c r="E38" t="s">
        <v>2617</v>
      </c>
      <c r="F38" s="3">
        <v>99.99</v>
      </c>
    </row>
    <row r="39" spans="1:6" x14ac:dyDescent="0.25">
      <c r="A39" t="s">
        <v>2618</v>
      </c>
      <c r="B39" t="s">
        <v>2619</v>
      </c>
      <c r="C39" t="b">
        <v>0</v>
      </c>
      <c r="D39" t="s">
        <v>54</v>
      </c>
      <c r="E39" t="s">
        <v>2620</v>
      </c>
      <c r="F39" s="3">
        <v>149.99</v>
      </c>
    </row>
    <row r="40" spans="1:6" x14ac:dyDescent="0.25">
      <c r="A40" t="s">
        <v>2621</v>
      </c>
      <c r="B40" t="s">
        <v>2622</v>
      </c>
      <c r="C40" t="b">
        <v>0</v>
      </c>
      <c r="D40" t="s">
        <v>55</v>
      </c>
      <c r="E40" t="s">
        <v>2623</v>
      </c>
      <c r="F40" s="3">
        <v>269.99</v>
      </c>
    </row>
    <row r="41" spans="1:6" x14ac:dyDescent="0.25">
      <c r="A41">
        <v>1038</v>
      </c>
      <c r="B41" t="s">
        <v>2624</v>
      </c>
      <c r="C41" t="b">
        <v>1</v>
      </c>
      <c r="D41">
        <v>5343</v>
      </c>
      <c r="E41" t="s">
        <v>2625</v>
      </c>
      <c r="F41" s="3">
        <v>59.99</v>
      </c>
    </row>
    <row r="42" spans="1:6" x14ac:dyDescent="0.25">
      <c r="A42">
        <v>1039</v>
      </c>
      <c r="B42" t="s">
        <v>2626</v>
      </c>
      <c r="C42" t="b">
        <v>1</v>
      </c>
      <c r="D42">
        <v>5206</v>
      </c>
      <c r="E42" t="s">
        <v>2627</v>
      </c>
      <c r="F42" s="3">
        <v>44.99</v>
      </c>
    </row>
    <row r="43" spans="1:6" x14ac:dyDescent="0.25">
      <c r="A43">
        <v>1040</v>
      </c>
      <c r="B43" t="s">
        <v>2628</v>
      </c>
      <c r="C43" t="b">
        <v>0</v>
      </c>
      <c r="D43">
        <v>4402</v>
      </c>
      <c r="E43" t="s">
        <v>2629</v>
      </c>
      <c r="F43" s="3">
        <v>39.99</v>
      </c>
    </row>
    <row r="44" spans="1:6" x14ac:dyDescent="0.25">
      <c r="A44">
        <v>1041</v>
      </c>
      <c r="B44" t="s">
        <v>2630</v>
      </c>
      <c r="C44" t="b">
        <v>1</v>
      </c>
      <c r="D44">
        <v>4061</v>
      </c>
      <c r="E44" t="s">
        <v>2631</v>
      </c>
      <c r="F44" s="3">
        <v>74.989999999999995</v>
      </c>
    </row>
    <row r="45" spans="1:6" x14ac:dyDescent="0.25">
      <c r="A45">
        <v>1042</v>
      </c>
      <c r="B45" t="s">
        <v>2632</v>
      </c>
      <c r="C45" t="b">
        <v>1</v>
      </c>
      <c r="D45">
        <v>4101</v>
      </c>
      <c r="E45" t="s">
        <v>2250</v>
      </c>
      <c r="F45" s="3">
        <v>69.989999999999995</v>
      </c>
    </row>
    <row r="46" spans="1:6" x14ac:dyDescent="0.25">
      <c r="A46">
        <v>1043</v>
      </c>
      <c r="B46" t="s">
        <v>2633</v>
      </c>
      <c r="C46" t="b">
        <v>0</v>
      </c>
      <c r="D46" t="s">
        <v>1840</v>
      </c>
      <c r="E46" t="s">
        <v>2634</v>
      </c>
      <c r="F46" s="3">
        <v>89.99</v>
      </c>
    </row>
    <row r="47" spans="1:6" x14ac:dyDescent="0.25">
      <c r="A47">
        <v>1044</v>
      </c>
      <c r="B47" t="s">
        <v>2635</v>
      </c>
      <c r="C47" t="b">
        <v>1</v>
      </c>
      <c r="D47">
        <v>5081</v>
      </c>
      <c r="E47" t="s">
        <v>2636</v>
      </c>
      <c r="F47" s="3">
        <v>69.989999999999995</v>
      </c>
    </row>
    <row r="48" spans="1:6" x14ac:dyDescent="0.25">
      <c r="A48">
        <v>1045</v>
      </c>
      <c r="B48" t="s">
        <v>2637</v>
      </c>
      <c r="C48" t="b">
        <v>1</v>
      </c>
      <c r="D48">
        <v>5521</v>
      </c>
      <c r="E48" t="s">
        <v>1945</v>
      </c>
      <c r="F48" s="3">
        <v>44.99</v>
      </c>
    </row>
    <row r="49" spans="1:6" x14ac:dyDescent="0.25">
      <c r="A49">
        <v>1046</v>
      </c>
      <c r="B49" t="s">
        <v>2638</v>
      </c>
      <c r="C49" t="b">
        <v>1</v>
      </c>
      <c r="D49">
        <v>4063</v>
      </c>
      <c r="E49" t="s">
        <v>2639</v>
      </c>
      <c r="F49" s="3">
        <v>149.99</v>
      </c>
    </row>
    <row r="50" spans="1:6" x14ac:dyDescent="0.25">
      <c r="A50">
        <v>1047</v>
      </c>
      <c r="B50" t="s">
        <v>2640</v>
      </c>
      <c r="C50" t="b">
        <v>1</v>
      </c>
      <c r="D50">
        <v>5206</v>
      </c>
      <c r="E50" t="s">
        <v>2627</v>
      </c>
      <c r="F50" s="3">
        <v>44.99</v>
      </c>
    </row>
    <row r="51" spans="1:6" x14ac:dyDescent="0.25">
      <c r="A51">
        <v>1048</v>
      </c>
      <c r="B51" t="s">
        <v>2641</v>
      </c>
      <c r="C51" t="b">
        <v>0</v>
      </c>
      <c r="D51">
        <v>5108</v>
      </c>
      <c r="E51" t="s">
        <v>1067</v>
      </c>
      <c r="F51" s="3">
        <v>189.99</v>
      </c>
    </row>
    <row r="52" spans="1:6" x14ac:dyDescent="0.25">
      <c r="A52">
        <v>1049</v>
      </c>
      <c r="B52" t="s">
        <v>2642</v>
      </c>
      <c r="C52" t="b">
        <v>1</v>
      </c>
      <c r="D52">
        <v>5022</v>
      </c>
      <c r="E52" t="s">
        <v>35</v>
      </c>
      <c r="F52" s="3">
        <v>59.99</v>
      </c>
    </row>
    <row r="53" spans="1:6" x14ac:dyDescent="0.25">
      <c r="A53">
        <v>1050</v>
      </c>
      <c r="B53" t="s">
        <v>2643</v>
      </c>
      <c r="C53" t="b">
        <v>1</v>
      </c>
      <c r="D53">
        <v>5021</v>
      </c>
      <c r="E53" t="s">
        <v>34</v>
      </c>
      <c r="F53" s="3">
        <v>119.99</v>
      </c>
    </row>
    <row r="54" spans="1:6" x14ac:dyDescent="0.25">
      <c r="A54">
        <v>1051</v>
      </c>
      <c r="B54" t="s">
        <v>2644</v>
      </c>
      <c r="C54" t="b">
        <v>0</v>
      </c>
      <c r="D54">
        <v>5527</v>
      </c>
      <c r="E54" t="s">
        <v>2645</v>
      </c>
      <c r="F54" s="3">
        <v>32.99</v>
      </c>
    </row>
    <row r="55" spans="1:6" x14ac:dyDescent="0.25">
      <c r="A55">
        <v>1052</v>
      </c>
      <c r="B55" t="s">
        <v>2646</v>
      </c>
      <c r="C55" t="b">
        <v>1</v>
      </c>
      <c r="D55">
        <v>5081</v>
      </c>
      <c r="E55" t="s">
        <v>2636</v>
      </c>
      <c r="F55" s="3">
        <v>69.989999999999995</v>
      </c>
    </row>
    <row r="56" spans="1:6" x14ac:dyDescent="0.25">
      <c r="A56">
        <v>1053</v>
      </c>
      <c r="B56" t="s">
        <v>2647</v>
      </c>
      <c r="C56" t="b">
        <v>1</v>
      </c>
      <c r="D56">
        <v>5006</v>
      </c>
      <c r="E56" t="s">
        <v>2648</v>
      </c>
      <c r="F56" s="3">
        <v>74.989999999999995</v>
      </c>
    </row>
    <row r="57" spans="1:6" x14ac:dyDescent="0.25">
      <c r="A57">
        <v>1054</v>
      </c>
      <c r="B57" t="s">
        <v>2649</v>
      </c>
      <c r="C57" t="b">
        <v>1</v>
      </c>
      <c r="D57">
        <v>4321</v>
      </c>
      <c r="E57" t="s">
        <v>2650</v>
      </c>
      <c r="F57" s="3">
        <v>44.99</v>
      </c>
    </row>
    <row r="58" spans="1:6" x14ac:dyDescent="0.25">
      <c r="A58">
        <v>1055</v>
      </c>
      <c r="B58" t="s">
        <v>2651</v>
      </c>
      <c r="C58" t="b">
        <v>1</v>
      </c>
      <c r="D58">
        <v>5040</v>
      </c>
      <c r="E58" t="s">
        <v>2652</v>
      </c>
      <c r="F58" s="3">
        <v>99.99</v>
      </c>
    </row>
    <row r="59" spans="1:6" x14ac:dyDescent="0.25">
      <c r="A59">
        <v>1056</v>
      </c>
      <c r="B59" t="s">
        <v>2653</v>
      </c>
      <c r="C59" t="b">
        <v>0</v>
      </c>
      <c r="D59">
        <v>5052</v>
      </c>
      <c r="E59" t="s">
        <v>2654</v>
      </c>
      <c r="F59" s="3">
        <v>69.989999999999995</v>
      </c>
    </row>
    <row r="60" spans="1:6" x14ac:dyDescent="0.25">
      <c r="A60">
        <v>1057</v>
      </c>
      <c r="B60" t="s">
        <v>2655</v>
      </c>
      <c r="C60" t="b">
        <v>0</v>
      </c>
      <c r="D60">
        <v>5522</v>
      </c>
      <c r="E60" t="s">
        <v>2656</v>
      </c>
      <c r="F60" s="3">
        <v>32.99</v>
      </c>
    </row>
    <row r="61" spans="1:6" x14ac:dyDescent="0.25">
      <c r="A61">
        <v>1058</v>
      </c>
      <c r="B61" t="s">
        <v>2657</v>
      </c>
      <c r="C61" t="b">
        <v>0</v>
      </c>
      <c r="D61">
        <v>4692</v>
      </c>
      <c r="E61" t="s">
        <v>2658</v>
      </c>
      <c r="F61" s="3">
        <v>49.99</v>
      </c>
    </row>
    <row r="62" spans="1:6" x14ac:dyDescent="0.25">
      <c r="A62">
        <v>1060</v>
      </c>
      <c r="B62" t="s">
        <v>2659</v>
      </c>
      <c r="C62" t="b">
        <v>1</v>
      </c>
      <c r="D62">
        <v>5070</v>
      </c>
      <c r="E62" t="s">
        <v>2590</v>
      </c>
      <c r="F62" s="3">
        <v>79.989999999999995</v>
      </c>
    </row>
    <row r="63" spans="1:6" x14ac:dyDescent="0.25">
      <c r="A63">
        <v>1061</v>
      </c>
      <c r="B63" t="s">
        <v>2660</v>
      </c>
      <c r="C63" t="b">
        <v>1</v>
      </c>
      <c r="D63">
        <v>4101</v>
      </c>
      <c r="E63" t="s">
        <v>2250</v>
      </c>
      <c r="F63" s="3">
        <v>69.989999999999995</v>
      </c>
    </row>
    <row r="64" spans="1:6" x14ac:dyDescent="0.25">
      <c r="A64">
        <v>1062</v>
      </c>
      <c r="B64" t="s">
        <v>2661</v>
      </c>
      <c r="C64" t="b">
        <v>0</v>
      </c>
      <c r="D64">
        <v>5140</v>
      </c>
      <c r="E64" t="s">
        <v>1937</v>
      </c>
      <c r="F64" s="3">
        <v>69.989999999999995</v>
      </c>
    </row>
    <row r="65" spans="1:6" x14ac:dyDescent="0.25">
      <c r="A65">
        <v>1063</v>
      </c>
      <c r="B65" t="s">
        <v>2662</v>
      </c>
      <c r="C65" t="b">
        <v>0</v>
      </c>
      <c r="D65">
        <v>5141</v>
      </c>
      <c r="E65" t="s">
        <v>1938</v>
      </c>
      <c r="F65" s="3">
        <v>69.989999999999995</v>
      </c>
    </row>
    <row r="66" spans="1:6" x14ac:dyDescent="0.25">
      <c r="A66">
        <v>1064</v>
      </c>
      <c r="B66" t="s">
        <v>2663</v>
      </c>
      <c r="C66" t="b">
        <v>0</v>
      </c>
      <c r="D66">
        <v>5140</v>
      </c>
      <c r="E66" t="s">
        <v>1937</v>
      </c>
      <c r="F66" s="3">
        <v>69.989999999999995</v>
      </c>
    </row>
    <row r="67" spans="1:6" x14ac:dyDescent="0.25">
      <c r="A67">
        <v>1065</v>
      </c>
      <c r="B67" t="s">
        <v>2664</v>
      </c>
      <c r="C67" t="b">
        <v>0</v>
      </c>
      <c r="D67">
        <v>5090</v>
      </c>
      <c r="E67" t="s">
        <v>2665</v>
      </c>
      <c r="F67" s="3">
        <v>89.99</v>
      </c>
    </row>
    <row r="68" spans="1:6" x14ac:dyDescent="0.25">
      <c r="A68">
        <v>1066</v>
      </c>
      <c r="B68" t="s">
        <v>2666</v>
      </c>
      <c r="C68" t="b">
        <v>1</v>
      </c>
      <c r="D68">
        <v>5095</v>
      </c>
      <c r="E68" t="s">
        <v>2567</v>
      </c>
      <c r="F68" s="3">
        <v>89.99</v>
      </c>
    </row>
    <row r="69" spans="1:6" x14ac:dyDescent="0.25">
      <c r="A69">
        <v>1067</v>
      </c>
      <c r="B69" t="s">
        <v>2667</v>
      </c>
      <c r="C69" t="b">
        <v>1</v>
      </c>
      <c r="D69">
        <v>5345</v>
      </c>
      <c r="E69" t="s">
        <v>2390</v>
      </c>
      <c r="F69" s="3">
        <v>69.989999999999995</v>
      </c>
    </row>
    <row r="70" spans="1:6" x14ac:dyDescent="0.25">
      <c r="A70">
        <v>1068</v>
      </c>
      <c r="B70" t="s">
        <v>2668</v>
      </c>
      <c r="C70" t="b">
        <v>1</v>
      </c>
      <c r="D70">
        <v>5343</v>
      </c>
      <c r="E70" t="s">
        <v>2625</v>
      </c>
      <c r="F70" s="3">
        <v>59.99</v>
      </c>
    </row>
    <row r="71" spans="1:6" x14ac:dyDescent="0.25">
      <c r="A71">
        <v>1069</v>
      </c>
      <c r="B71" t="s">
        <v>2669</v>
      </c>
      <c r="C71" t="b">
        <v>1</v>
      </c>
      <c r="D71">
        <v>5206</v>
      </c>
      <c r="E71" t="s">
        <v>2627</v>
      </c>
      <c r="F71" s="3">
        <v>44.99</v>
      </c>
    </row>
    <row r="72" spans="1:6" x14ac:dyDescent="0.25">
      <c r="A72">
        <v>1070</v>
      </c>
      <c r="B72" t="s">
        <v>2670</v>
      </c>
      <c r="C72" t="b">
        <v>1</v>
      </c>
      <c r="D72">
        <v>5210</v>
      </c>
      <c r="E72" t="s">
        <v>38</v>
      </c>
      <c r="F72" s="3">
        <v>69.989999999999995</v>
      </c>
    </row>
    <row r="73" spans="1:6" x14ac:dyDescent="0.25">
      <c r="A73">
        <v>1071</v>
      </c>
      <c r="B73" t="s">
        <v>2671</v>
      </c>
      <c r="C73" t="b">
        <v>1</v>
      </c>
      <c r="D73">
        <v>4090</v>
      </c>
      <c r="E73" t="s">
        <v>2672</v>
      </c>
      <c r="F73" s="3">
        <v>89.99</v>
      </c>
    </row>
    <row r="74" spans="1:6" x14ac:dyDescent="0.25">
      <c r="A74">
        <v>1072</v>
      </c>
      <c r="B74" t="s">
        <v>2673</v>
      </c>
      <c r="C74" t="b">
        <v>1</v>
      </c>
      <c r="D74">
        <v>4081</v>
      </c>
      <c r="E74" t="s">
        <v>2674</v>
      </c>
      <c r="F74" s="3">
        <v>99.99</v>
      </c>
    </row>
    <row r="75" spans="1:6" x14ac:dyDescent="0.25">
      <c r="A75">
        <v>1073</v>
      </c>
      <c r="B75" t="s">
        <v>2675</v>
      </c>
      <c r="C75" t="b">
        <v>0</v>
      </c>
      <c r="D75">
        <v>5522</v>
      </c>
      <c r="E75" t="s">
        <v>2656</v>
      </c>
      <c r="F75" s="3">
        <v>32.99</v>
      </c>
    </row>
    <row r="76" spans="1:6" x14ac:dyDescent="0.25">
      <c r="A76">
        <v>1074</v>
      </c>
      <c r="B76" t="s">
        <v>2676</v>
      </c>
      <c r="C76" t="b">
        <v>1</v>
      </c>
      <c r="D76">
        <v>4061</v>
      </c>
      <c r="E76" t="s">
        <v>2631</v>
      </c>
      <c r="F76" s="3">
        <v>74.989999999999995</v>
      </c>
    </row>
    <row r="77" spans="1:6" x14ac:dyDescent="0.25">
      <c r="A77">
        <v>1075</v>
      </c>
      <c r="B77" t="s">
        <v>2677</v>
      </c>
      <c r="C77" t="b">
        <v>1</v>
      </c>
      <c r="D77">
        <v>5022</v>
      </c>
      <c r="E77" t="s">
        <v>35</v>
      </c>
      <c r="F77" s="3">
        <v>59.99</v>
      </c>
    </row>
    <row r="78" spans="1:6" x14ac:dyDescent="0.25">
      <c r="A78">
        <v>1076</v>
      </c>
      <c r="B78" t="s">
        <v>2678</v>
      </c>
      <c r="C78" t="b">
        <v>1</v>
      </c>
      <c r="D78">
        <v>5215</v>
      </c>
      <c r="E78" t="s">
        <v>39</v>
      </c>
      <c r="F78" s="3">
        <v>89.99</v>
      </c>
    </row>
    <row r="79" spans="1:6" x14ac:dyDescent="0.25">
      <c r="A79">
        <v>1077</v>
      </c>
      <c r="B79" t="s">
        <v>2679</v>
      </c>
      <c r="C79" t="b">
        <v>0</v>
      </c>
      <c r="D79">
        <v>4507</v>
      </c>
      <c r="E79" t="s">
        <v>2571</v>
      </c>
      <c r="F79" s="3">
        <v>39.99</v>
      </c>
    </row>
    <row r="80" spans="1:6" x14ac:dyDescent="0.25">
      <c r="A80">
        <v>1078</v>
      </c>
      <c r="B80" t="s">
        <v>2680</v>
      </c>
      <c r="C80" t="b">
        <v>0</v>
      </c>
      <c r="D80">
        <v>4500</v>
      </c>
      <c r="E80" t="s">
        <v>28</v>
      </c>
      <c r="F80" s="3">
        <v>69.989999999999995</v>
      </c>
    </row>
    <row r="81" spans="1:6" x14ac:dyDescent="0.25">
      <c r="A81">
        <v>1079</v>
      </c>
      <c r="B81" t="s">
        <v>2681</v>
      </c>
      <c r="C81" t="b">
        <v>1</v>
      </c>
      <c r="D81">
        <v>5521</v>
      </c>
      <c r="E81" t="s">
        <v>1945</v>
      </c>
      <c r="F81" s="3">
        <v>44.99</v>
      </c>
    </row>
    <row r="82" spans="1:6" x14ac:dyDescent="0.25">
      <c r="A82">
        <v>1080</v>
      </c>
      <c r="B82" t="s">
        <v>2682</v>
      </c>
      <c r="C82" t="b">
        <v>1</v>
      </c>
      <c r="D82">
        <v>4051</v>
      </c>
      <c r="E82" t="s">
        <v>2586</v>
      </c>
      <c r="F82" s="3">
        <v>69.989999999999995</v>
      </c>
    </row>
    <row r="83" spans="1:6" x14ac:dyDescent="0.25">
      <c r="A83">
        <v>1081</v>
      </c>
      <c r="B83" t="s">
        <v>2683</v>
      </c>
      <c r="C83" t="b">
        <v>0</v>
      </c>
      <c r="D83">
        <v>5525</v>
      </c>
      <c r="E83" t="s">
        <v>2684</v>
      </c>
      <c r="F83" s="3">
        <v>32.99</v>
      </c>
    </row>
    <row r="84" spans="1:6" x14ac:dyDescent="0.25">
      <c r="A84">
        <v>1082</v>
      </c>
      <c r="B84" t="s">
        <v>2685</v>
      </c>
      <c r="C84" t="b">
        <v>0</v>
      </c>
      <c r="D84">
        <v>6520</v>
      </c>
      <c r="E84" t="s">
        <v>2686</v>
      </c>
      <c r="F84" s="3">
        <v>69.989999999999995</v>
      </c>
    </row>
    <row r="85" spans="1:6" x14ac:dyDescent="0.25">
      <c r="A85">
        <v>1083</v>
      </c>
      <c r="B85" t="s">
        <v>2687</v>
      </c>
      <c r="C85" t="b">
        <v>0</v>
      </c>
      <c r="D85">
        <v>6500</v>
      </c>
      <c r="E85" t="s">
        <v>2688</v>
      </c>
      <c r="F85" s="3">
        <v>59.99</v>
      </c>
    </row>
    <row r="86" spans="1:6" x14ac:dyDescent="0.25">
      <c r="A86">
        <v>1084</v>
      </c>
      <c r="B86" t="s">
        <v>2689</v>
      </c>
      <c r="C86" t="b">
        <v>0</v>
      </c>
      <c r="D86">
        <v>5527</v>
      </c>
      <c r="E86" t="s">
        <v>2645</v>
      </c>
      <c r="F86" s="3">
        <v>32.99</v>
      </c>
    </row>
    <row r="87" spans="1:6" x14ac:dyDescent="0.25">
      <c r="A87">
        <v>1085</v>
      </c>
      <c r="B87" t="s">
        <v>2690</v>
      </c>
      <c r="C87" t="b">
        <v>1</v>
      </c>
      <c r="D87">
        <v>5081</v>
      </c>
      <c r="E87" t="s">
        <v>2636</v>
      </c>
      <c r="F87" s="3">
        <v>69.989999999999995</v>
      </c>
    </row>
    <row r="88" spans="1:6" x14ac:dyDescent="0.25">
      <c r="A88">
        <v>1086</v>
      </c>
      <c r="B88" t="s">
        <v>2691</v>
      </c>
      <c r="C88" t="b">
        <v>0</v>
      </c>
      <c r="D88">
        <v>4502</v>
      </c>
      <c r="E88" t="s">
        <v>2692</v>
      </c>
      <c r="F88" s="3">
        <v>79.989999999999995</v>
      </c>
    </row>
    <row r="89" spans="1:6" x14ac:dyDescent="0.25">
      <c r="A89">
        <v>1087</v>
      </c>
      <c r="B89" t="s">
        <v>2693</v>
      </c>
      <c r="C89" t="b">
        <v>0</v>
      </c>
      <c r="D89">
        <v>4503</v>
      </c>
      <c r="E89" t="s">
        <v>2694</v>
      </c>
      <c r="F89" s="3">
        <v>119.99</v>
      </c>
    </row>
    <row r="90" spans="1:6" x14ac:dyDescent="0.25">
      <c r="A90">
        <v>1088</v>
      </c>
      <c r="B90" t="s">
        <v>2695</v>
      </c>
      <c r="C90" t="b">
        <v>1</v>
      </c>
      <c r="D90">
        <v>5526</v>
      </c>
      <c r="E90" t="s">
        <v>2696</v>
      </c>
      <c r="F90" s="3">
        <v>69.989999999999995</v>
      </c>
    </row>
    <row r="91" spans="1:6" x14ac:dyDescent="0.25">
      <c r="A91">
        <v>1089</v>
      </c>
      <c r="B91" t="s">
        <v>2697</v>
      </c>
      <c r="C91" t="b">
        <v>1</v>
      </c>
      <c r="D91">
        <v>5022</v>
      </c>
      <c r="E91" t="s">
        <v>35</v>
      </c>
      <c r="F91" s="3">
        <v>59.99</v>
      </c>
    </row>
    <row r="92" spans="1:6" x14ac:dyDescent="0.25">
      <c r="A92">
        <v>1090</v>
      </c>
      <c r="B92" t="s">
        <v>2698</v>
      </c>
      <c r="C92" t="b">
        <v>0</v>
      </c>
      <c r="D92">
        <v>4078</v>
      </c>
      <c r="E92" t="s">
        <v>2699</v>
      </c>
      <c r="F92" s="3">
        <v>79.989999999999995</v>
      </c>
    </row>
    <row r="93" spans="1:6" x14ac:dyDescent="0.25">
      <c r="A93">
        <v>1091</v>
      </c>
      <c r="B93" t="s">
        <v>2700</v>
      </c>
      <c r="C93" t="b">
        <v>1</v>
      </c>
      <c r="D93">
        <v>5013</v>
      </c>
      <c r="E93" t="s">
        <v>2582</v>
      </c>
      <c r="F93" s="3">
        <v>79.989999999999995</v>
      </c>
    </row>
    <row r="94" spans="1:6" x14ac:dyDescent="0.25">
      <c r="A94" t="s">
        <v>2701</v>
      </c>
      <c r="B94" t="s">
        <v>2702</v>
      </c>
      <c r="C94" t="b">
        <v>0</v>
      </c>
      <c r="D94" t="s">
        <v>53</v>
      </c>
      <c r="E94" t="s">
        <v>2617</v>
      </c>
      <c r="F94" s="3">
        <v>99.99</v>
      </c>
    </row>
    <row r="95" spans="1:6" x14ac:dyDescent="0.25">
      <c r="A95" t="s">
        <v>2703</v>
      </c>
      <c r="B95" t="s">
        <v>2704</v>
      </c>
      <c r="C95" t="b">
        <v>0</v>
      </c>
      <c r="D95" t="s">
        <v>54</v>
      </c>
      <c r="E95" t="s">
        <v>2620</v>
      </c>
      <c r="F95" s="3">
        <v>149.99</v>
      </c>
    </row>
    <row r="96" spans="1:6" x14ac:dyDescent="0.25">
      <c r="A96" t="s">
        <v>2705</v>
      </c>
      <c r="B96" t="s">
        <v>2706</v>
      </c>
      <c r="C96" t="b">
        <v>0</v>
      </c>
      <c r="D96" t="s">
        <v>55</v>
      </c>
      <c r="E96" t="s">
        <v>2623</v>
      </c>
      <c r="F96" s="3">
        <v>269.99</v>
      </c>
    </row>
    <row r="97" spans="1:6" x14ac:dyDescent="0.25">
      <c r="A97">
        <v>1093</v>
      </c>
      <c r="B97" t="s">
        <v>2707</v>
      </c>
      <c r="C97" t="b">
        <v>1</v>
      </c>
      <c r="D97">
        <v>5206</v>
      </c>
      <c r="E97" t="s">
        <v>2627</v>
      </c>
      <c r="F97" s="3">
        <v>44.99</v>
      </c>
    </row>
    <row r="98" spans="1:6" x14ac:dyDescent="0.25">
      <c r="A98">
        <v>1094</v>
      </c>
      <c r="B98" t="s">
        <v>2708</v>
      </c>
      <c r="C98" t="b">
        <v>1</v>
      </c>
      <c r="D98">
        <v>5210</v>
      </c>
      <c r="E98" t="s">
        <v>38</v>
      </c>
      <c r="F98" s="3">
        <v>69.989999999999995</v>
      </c>
    </row>
    <row r="99" spans="1:6" x14ac:dyDescent="0.25">
      <c r="A99">
        <v>1095</v>
      </c>
      <c r="B99" t="s">
        <v>2709</v>
      </c>
      <c r="C99" t="b">
        <v>1</v>
      </c>
      <c r="D99">
        <v>4051</v>
      </c>
      <c r="E99" t="s">
        <v>2586</v>
      </c>
      <c r="F99" s="3">
        <v>69.989999999999995</v>
      </c>
    </row>
    <row r="100" spans="1:6" x14ac:dyDescent="0.25">
      <c r="A100">
        <v>1096</v>
      </c>
      <c r="B100" t="s">
        <v>2710</v>
      </c>
      <c r="C100" t="b">
        <v>1</v>
      </c>
      <c r="D100">
        <v>4052</v>
      </c>
      <c r="E100" t="s">
        <v>2607</v>
      </c>
      <c r="F100" s="3">
        <v>89.99</v>
      </c>
    </row>
    <row r="101" spans="1:6" x14ac:dyDescent="0.25">
      <c r="A101">
        <v>1097</v>
      </c>
      <c r="B101" t="s">
        <v>2711</v>
      </c>
      <c r="C101" t="b">
        <v>1</v>
      </c>
      <c r="D101">
        <v>5526</v>
      </c>
      <c r="E101" t="s">
        <v>2696</v>
      </c>
      <c r="F101" s="3">
        <v>69.989999999999995</v>
      </c>
    </row>
    <row r="102" spans="1:6" x14ac:dyDescent="0.25">
      <c r="A102">
        <v>1098</v>
      </c>
      <c r="B102" t="s">
        <v>2712</v>
      </c>
      <c r="C102" t="b">
        <v>1</v>
      </c>
      <c r="D102">
        <v>5022</v>
      </c>
      <c r="E102" t="s">
        <v>35</v>
      </c>
      <c r="F102" s="3">
        <v>59.99</v>
      </c>
    </row>
    <row r="103" spans="1:6" x14ac:dyDescent="0.25">
      <c r="A103">
        <v>1099</v>
      </c>
      <c r="B103" t="s">
        <v>2713</v>
      </c>
      <c r="C103" t="b">
        <v>0</v>
      </c>
      <c r="D103">
        <v>4502</v>
      </c>
      <c r="E103" t="s">
        <v>2692</v>
      </c>
      <c r="F103" s="3">
        <v>79.989999999999995</v>
      </c>
    </row>
    <row r="104" spans="1:6" x14ac:dyDescent="0.25">
      <c r="A104">
        <v>1100</v>
      </c>
      <c r="B104" t="s">
        <v>2714</v>
      </c>
      <c r="C104" t="b">
        <v>0</v>
      </c>
      <c r="D104">
        <v>4503</v>
      </c>
      <c r="E104" t="s">
        <v>2694</v>
      </c>
      <c r="F104" s="3">
        <v>119.99</v>
      </c>
    </row>
    <row r="105" spans="1:6" x14ac:dyDescent="0.25">
      <c r="A105">
        <v>1101</v>
      </c>
      <c r="B105" t="s">
        <v>2715</v>
      </c>
      <c r="C105" t="b">
        <v>0</v>
      </c>
      <c r="D105">
        <v>6822</v>
      </c>
      <c r="E105" t="s">
        <v>1790</v>
      </c>
      <c r="F105" s="3">
        <v>29.99</v>
      </c>
    </row>
    <row r="106" spans="1:6" x14ac:dyDescent="0.25">
      <c r="A106">
        <v>1102</v>
      </c>
      <c r="B106" t="s">
        <v>2716</v>
      </c>
      <c r="C106" t="b">
        <v>0</v>
      </c>
      <c r="D106">
        <v>6790</v>
      </c>
      <c r="E106" t="s">
        <v>2717</v>
      </c>
      <c r="F106" s="3">
        <v>69.989999999999995</v>
      </c>
    </row>
    <row r="107" spans="1:6" x14ac:dyDescent="0.25">
      <c r="A107">
        <v>1103</v>
      </c>
      <c r="B107" t="s">
        <v>2718</v>
      </c>
      <c r="C107" t="b">
        <v>0</v>
      </c>
      <c r="D107">
        <v>5140</v>
      </c>
      <c r="E107" t="s">
        <v>1937</v>
      </c>
      <c r="F107" s="3">
        <v>69.989999999999995</v>
      </c>
    </row>
    <row r="108" spans="1:6" x14ac:dyDescent="0.25">
      <c r="A108">
        <v>1104</v>
      </c>
      <c r="B108" t="s">
        <v>2719</v>
      </c>
      <c r="C108" t="b">
        <v>0</v>
      </c>
      <c r="D108">
        <v>5141</v>
      </c>
      <c r="E108" t="s">
        <v>1938</v>
      </c>
      <c r="F108" s="3">
        <v>69.989999999999995</v>
      </c>
    </row>
    <row r="109" spans="1:6" x14ac:dyDescent="0.25">
      <c r="A109">
        <v>1105</v>
      </c>
      <c r="B109" t="s">
        <v>2720</v>
      </c>
      <c r="C109" t="b">
        <v>0</v>
      </c>
      <c r="D109">
        <v>6822</v>
      </c>
      <c r="E109" t="s">
        <v>1790</v>
      </c>
      <c r="F109" s="3">
        <v>29.99</v>
      </c>
    </row>
    <row r="110" spans="1:6" x14ac:dyDescent="0.25">
      <c r="A110">
        <v>1106</v>
      </c>
      <c r="B110" t="s">
        <v>2721</v>
      </c>
      <c r="C110" t="b">
        <v>0</v>
      </c>
      <c r="D110">
        <v>4386</v>
      </c>
      <c r="E110" t="s">
        <v>2722</v>
      </c>
      <c r="F110" s="3">
        <v>69.989999999999995</v>
      </c>
    </row>
    <row r="111" spans="1:6" x14ac:dyDescent="0.25">
      <c r="A111">
        <v>1107</v>
      </c>
      <c r="B111" t="s">
        <v>2723</v>
      </c>
      <c r="C111" t="b">
        <v>1</v>
      </c>
      <c r="D111">
        <v>5006</v>
      </c>
      <c r="E111" t="s">
        <v>2648</v>
      </c>
      <c r="F111" s="3">
        <v>74.989999999999995</v>
      </c>
    </row>
    <row r="112" spans="1:6" x14ac:dyDescent="0.25">
      <c r="A112">
        <v>1108</v>
      </c>
      <c r="B112" t="s">
        <v>2724</v>
      </c>
      <c r="C112" t="b">
        <v>1</v>
      </c>
      <c r="D112">
        <v>5206</v>
      </c>
      <c r="E112" t="s">
        <v>2627</v>
      </c>
      <c r="F112" s="3">
        <v>44.99</v>
      </c>
    </row>
    <row r="113" spans="1:6" x14ac:dyDescent="0.25">
      <c r="A113">
        <v>1109</v>
      </c>
      <c r="B113" t="s">
        <v>2725</v>
      </c>
      <c r="C113" t="b">
        <v>0</v>
      </c>
      <c r="D113">
        <v>5209</v>
      </c>
      <c r="E113" t="s">
        <v>2726</v>
      </c>
      <c r="F113" s="3">
        <v>34.99</v>
      </c>
    </row>
    <row r="114" spans="1:6" x14ac:dyDescent="0.25">
      <c r="A114">
        <v>1110</v>
      </c>
      <c r="B114" t="s">
        <v>2727</v>
      </c>
      <c r="C114" t="b">
        <v>0</v>
      </c>
      <c r="D114">
        <v>4502</v>
      </c>
      <c r="E114" t="s">
        <v>2692</v>
      </c>
      <c r="F114" s="3">
        <v>79.989999999999995</v>
      </c>
    </row>
    <row r="115" spans="1:6" x14ac:dyDescent="0.25">
      <c r="A115">
        <v>1111</v>
      </c>
      <c r="B115" t="s">
        <v>2728</v>
      </c>
      <c r="C115" t="b">
        <v>0</v>
      </c>
      <c r="D115">
        <v>4503</v>
      </c>
      <c r="E115" t="s">
        <v>2694</v>
      </c>
      <c r="F115" s="3">
        <v>119.99</v>
      </c>
    </row>
    <row r="116" spans="1:6" x14ac:dyDescent="0.25">
      <c r="A116">
        <v>1112</v>
      </c>
      <c r="B116" t="s">
        <v>2729</v>
      </c>
      <c r="C116" t="b">
        <v>1</v>
      </c>
      <c r="D116">
        <v>5230</v>
      </c>
      <c r="E116" t="s">
        <v>2730</v>
      </c>
      <c r="F116" s="3">
        <v>149.99</v>
      </c>
    </row>
    <row r="117" spans="1:6" x14ac:dyDescent="0.25">
      <c r="A117">
        <v>1113</v>
      </c>
      <c r="B117" t="s">
        <v>2731</v>
      </c>
      <c r="C117" t="b">
        <v>1</v>
      </c>
      <c r="D117">
        <v>4055</v>
      </c>
      <c r="E117" t="s">
        <v>2732</v>
      </c>
      <c r="F117" s="3">
        <v>199.99</v>
      </c>
    </row>
    <row r="118" spans="1:6" x14ac:dyDescent="0.25">
      <c r="A118">
        <v>1114</v>
      </c>
      <c r="B118" t="s">
        <v>2733</v>
      </c>
      <c r="C118" t="b">
        <v>1</v>
      </c>
      <c r="D118">
        <v>5210</v>
      </c>
      <c r="E118" t="s">
        <v>38</v>
      </c>
      <c r="F118" s="3">
        <v>69.989999999999995</v>
      </c>
    </row>
    <row r="119" spans="1:6" x14ac:dyDescent="0.25">
      <c r="A119">
        <v>1115</v>
      </c>
      <c r="B119" t="s">
        <v>2734</v>
      </c>
      <c r="C119" t="b">
        <v>1</v>
      </c>
      <c r="D119">
        <v>5215</v>
      </c>
      <c r="E119" t="s">
        <v>39</v>
      </c>
      <c r="F119" s="3">
        <v>89.99</v>
      </c>
    </row>
    <row r="120" spans="1:6" x14ac:dyDescent="0.25">
      <c r="A120">
        <v>1116</v>
      </c>
      <c r="B120" t="s">
        <v>2735</v>
      </c>
      <c r="C120" t="b">
        <v>0</v>
      </c>
      <c r="D120">
        <v>4507</v>
      </c>
      <c r="E120" t="s">
        <v>2571</v>
      </c>
      <c r="F120" s="3">
        <v>39.99</v>
      </c>
    </row>
    <row r="121" spans="1:6" x14ac:dyDescent="0.25">
      <c r="A121">
        <v>1117</v>
      </c>
      <c r="B121" t="s">
        <v>2736</v>
      </c>
      <c r="C121" t="b">
        <v>0</v>
      </c>
      <c r="D121">
        <v>4500</v>
      </c>
      <c r="E121" t="s">
        <v>28</v>
      </c>
      <c r="F121" s="3">
        <v>69.989999999999995</v>
      </c>
    </row>
    <row r="122" spans="1:6" x14ac:dyDescent="0.25">
      <c r="A122">
        <v>1118</v>
      </c>
      <c r="B122" t="s">
        <v>2737</v>
      </c>
      <c r="C122" t="b">
        <v>1</v>
      </c>
      <c r="D122">
        <v>5521</v>
      </c>
      <c r="E122" t="s">
        <v>1945</v>
      </c>
      <c r="F122" s="3">
        <v>44.99</v>
      </c>
    </row>
    <row r="123" spans="1:6" x14ac:dyDescent="0.25">
      <c r="A123">
        <v>1119</v>
      </c>
      <c r="B123" t="s">
        <v>2738</v>
      </c>
      <c r="C123" t="b">
        <v>0</v>
      </c>
      <c r="D123">
        <v>4050</v>
      </c>
      <c r="E123" t="s">
        <v>2739</v>
      </c>
      <c r="F123" s="3">
        <v>34.99</v>
      </c>
    </row>
    <row r="124" spans="1:6" x14ac:dyDescent="0.25">
      <c r="A124">
        <v>1120</v>
      </c>
      <c r="B124" t="s">
        <v>2740</v>
      </c>
      <c r="C124" t="b">
        <v>1</v>
      </c>
      <c r="D124">
        <v>6525</v>
      </c>
      <c r="E124" t="s">
        <v>2741</v>
      </c>
      <c r="F124" s="3">
        <v>39.99</v>
      </c>
    </row>
    <row r="125" spans="1:6" x14ac:dyDescent="0.25">
      <c r="A125">
        <v>1121</v>
      </c>
      <c r="B125" t="s">
        <v>2742</v>
      </c>
      <c r="C125" t="b">
        <v>0</v>
      </c>
      <c r="D125">
        <v>6520</v>
      </c>
      <c r="E125" t="s">
        <v>2686</v>
      </c>
      <c r="F125" s="3">
        <v>69.989999999999995</v>
      </c>
    </row>
    <row r="126" spans="1:6" x14ac:dyDescent="0.25">
      <c r="A126">
        <v>1122</v>
      </c>
      <c r="B126" t="s">
        <v>2743</v>
      </c>
      <c r="C126" t="b">
        <v>1</v>
      </c>
      <c r="D126">
        <v>5220</v>
      </c>
      <c r="E126" t="s">
        <v>40</v>
      </c>
      <c r="F126" s="3">
        <v>99.99</v>
      </c>
    </row>
    <row r="127" spans="1:6" x14ac:dyDescent="0.25">
      <c r="A127">
        <v>1123</v>
      </c>
      <c r="B127" t="s">
        <v>2744</v>
      </c>
      <c r="C127" t="b">
        <v>1</v>
      </c>
      <c r="D127">
        <v>5250</v>
      </c>
      <c r="E127" t="s">
        <v>1943</v>
      </c>
      <c r="F127" s="3">
        <v>99.99</v>
      </c>
    </row>
    <row r="128" spans="1:6" x14ac:dyDescent="0.25">
      <c r="A128">
        <v>1124</v>
      </c>
      <c r="B128" t="s">
        <v>2745</v>
      </c>
      <c r="C128" t="b">
        <v>0</v>
      </c>
      <c r="D128">
        <v>4507</v>
      </c>
      <c r="E128" t="s">
        <v>2571</v>
      </c>
      <c r="F128" s="3">
        <v>39.99</v>
      </c>
    </row>
    <row r="129" spans="1:6" x14ac:dyDescent="0.25">
      <c r="A129">
        <v>1125</v>
      </c>
      <c r="B129" t="s">
        <v>2746</v>
      </c>
      <c r="C129" t="b">
        <v>0</v>
      </c>
      <c r="D129">
        <v>4500</v>
      </c>
      <c r="E129" t="s">
        <v>28</v>
      </c>
      <c r="F129" s="3">
        <v>69.989999999999995</v>
      </c>
    </row>
    <row r="130" spans="1:6" x14ac:dyDescent="0.25">
      <c r="A130">
        <v>1126</v>
      </c>
      <c r="B130" t="s">
        <v>2747</v>
      </c>
      <c r="C130" t="b">
        <v>0</v>
      </c>
      <c r="D130">
        <v>5526</v>
      </c>
      <c r="E130" t="s">
        <v>2696</v>
      </c>
      <c r="F130" s="3">
        <v>69.989999999999995</v>
      </c>
    </row>
    <row r="131" spans="1:6" x14ac:dyDescent="0.25">
      <c r="A131">
        <v>1127</v>
      </c>
      <c r="B131" t="s">
        <v>2748</v>
      </c>
      <c r="C131" t="b">
        <v>1</v>
      </c>
      <c r="D131">
        <v>5022</v>
      </c>
      <c r="E131" t="s">
        <v>35</v>
      </c>
      <c r="F131" s="3">
        <v>59.99</v>
      </c>
    </row>
    <row r="132" spans="1:6" x14ac:dyDescent="0.25">
      <c r="A132">
        <v>1128</v>
      </c>
      <c r="B132" t="s">
        <v>2749</v>
      </c>
      <c r="C132" t="b">
        <v>1</v>
      </c>
      <c r="D132">
        <v>5342</v>
      </c>
      <c r="E132" t="s">
        <v>4443</v>
      </c>
      <c r="F132" s="3">
        <v>59.99</v>
      </c>
    </row>
    <row r="133" spans="1:6" x14ac:dyDescent="0.25">
      <c r="A133">
        <v>1129</v>
      </c>
      <c r="B133" t="s">
        <v>2750</v>
      </c>
      <c r="C133" t="b">
        <v>1</v>
      </c>
      <c r="D133">
        <v>5345</v>
      </c>
      <c r="E133" t="s">
        <v>2390</v>
      </c>
      <c r="F133" s="3">
        <v>69.989999999999995</v>
      </c>
    </row>
    <row r="134" spans="1:6" x14ac:dyDescent="0.25">
      <c r="A134">
        <v>1130</v>
      </c>
      <c r="B134" t="s">
        <v>2751</v>
      </c>
      <c r="C134" t="b">
        <v>1</v>
      </c>
      <c r="D134">
        <v>5521</v>
      </c>
      <c r="E134" t="s">
        <v>1945</v>
      </c>
      <c r="F134" s="3">
        <v>44.99</v>
      </c>
    </row>
    <row r="135" spans="1:6" x14ac:dyDescent="0.25">
      <c r="A135">
        <v>1131</v>
      </c>
      <c r="B135" t="s">
        <v>2752</v>
      </c>
      <c r="C135" t="b">
        <v>0</v>
      </c>
      <c r="D135">
        <v>4050</v>
      </c>
      <c r="E135" t="s">
        <v>2739</v>
      </c>
      <c r="F135" s="3">
        <v>34.99</v>
      </c>
    </row>
    <row r="136" spans="1:6" x14ac:dyDescent="0.25">
      <c r="A136">
        <v>1132</v>
      </c>
      <c r="B136" t="s">
        <v>2753</v>
      </c>
      <c r="C136" t="b">
        <v>0</v>
      </c>
      <c r="D136">
        <v>4803</v>
      </c>
      <c r="E136" t="s">
        <v>2754</v>
      </c>
      <c r="F136" s="3">
        <v>39.99</v>
      </c>
    </row>
    <row r="137" spans="1:6" x14ac:dyDescent="0.25">
      <c r="A137">
        <v>1133</v>
      </c>
      <c r="B137" t="s">
        <v>2755</v>
      </c>
      <c r="C137" t="b">
        <v>0</v>
      </c>
      <c r="D137">
        <v>5600</v>
      </c>
      <c r="E137" t="s">
        <v>2588</v>
      </c>
      <c r="F137" s="3">
        <v>44.99</v>
      </c>
    </row>
    <row r="138" spans="1:6" x14ac:dyDescent="0.25">
      <c r="A138">
        <v>1134</v>
      </c>
      <c r="B138" t="s">
        <v>2756</v>
      </c>
      <c r="C138" t="b">
        <v>1</v>
      </c>
      <c r="D138">
        <v>5520</v>
      </c>
      <c r="E138" t="s">
        <v>1944</v>
      </c>
      <c r="F138" s="3">
        <v>44.99</v>
      </c>
    </row>
    <row r="139" spans="1:6" x14ac:dyDescent="0.25">
      <c r="A139">
        <v>1135</v>
      </c>
      <c r="B139" t="s">
        <v>2757</v>
      </c>
      <c r="C139" t="b">
        <v>1</v>
      </c>
      <c r="D139">
        <v>4021</v>
      </c>
      <c r="E139" t="s">
        <v>2758</v>
      </c>
      <c r="F139" s="3">
        <v>69.989999999999995</v>
      </c>
    </row>
    <row r="140" spans="1:6" x14ac:dyDescent="0.25">
      <c r="A140">
        <v>1136</v>
      </c>
      <c r="B140" t="s">
        <v>2759</v>
      </c>
      <c r="C140" t="b">
        <v>1</v>
      </c>
      <c r="D140">
        <v>4046</v>
      </c>
      <c r="E140" t="s">
        <v>2760</v>
      </c>
      <c r="F140" s="3">
        <v>89.99</v>
      </c>
    </row>
    <row r="141" spans="1:6" x14ac:dyDescent="0.25">
      <c r="A141">
        <v>1137</v>
      </c>
      <c r="B141" t="s">
        <v>2761</v>
      </c>
      <c r="C141" t="b">
        <v>1</v>
      </c>
      <c r="D141">
        <v>4047</v>
      </c>
      <c r="E141" t="s">
        <v>2762</v>
      </c>
      <c r="F141" s="3">
        <v>129.99</v>
      </c>
    </row>
    <row r="142" spans="1:6" x14ac:dyDescent="0.25">
      <c r="A142">
        <v>1138</v>
      </c>
      <c r="B142" t="s">
        <v>2763</v>
      </c>
      <c r="C142" t="b">
        <v>0</v>
      </c>
      <c r="D142">
        <v>8950</v>
      </c>
      <c r="E142" t="s">
        <v>2569</v>
      </c>
      <c r="F142" s="3">
        <v>39.99</v>
      </c>
    </row>
    <row r="143" spans="1:6" x14ac:dyDescent="0.25">
      <c r="A143">
        <v>1139</v>
      </c>
      <c r="B143" t="s">
        <v>2764</v>
      </c>
      <c r="C143" t="b">
        <v>1</v>
      </c>
      <c r="D143">
        <v>5206</v>
      </c>
      <c r="E143" t="s">
        <v>2627</v>
      </c>
      <c r="F143" s="3">
        <v>44.99</v>
      </c>
    </row>
    <row r="144" spans="1:6" x14ac:dyDescent="0.25">
      <c r="A144">
        <v>1140</v>
      </c>
      <c r="B144" t="s">
        <v>2765</v>
      </c>
      <c r="C144" t="b">
        <v>1</v>
      </c>
      <c r="D144">
        <v>5210</v>
      </c>
      <c r="E144" t="s">
        <v>38</v>
      </c>
      <c r="F144" s="3">
        <v>69.989999999999995</v>
      </c>
    </row>
    <row r="145" spans="1:6" x14ac:dyDescent="0.25">
      <c r="A145">
        <v>1141</v>
      </c>
      <c r="B145" t="s">
        <v>2766</v>
      </c>
      <c r="C145" t="b">
        <v>1</v>
      </c>
      <c r="D145">
        <v>5521</v>
      </c>
      <c r="E145" t="s">
        <v>1945</v>
      </c>
      <c r="F145" s="3">
        <v>44.99</v>
      </c>
    </row>
    <row r="146" spans="1:6" x14ac:dyDescent="0.25">
      <c r="A146">
        <v>1142</v>
      </c>
      <c r="B146" t="s">
        <v>2767</v>
      </c>
      <c r="C146" t="b">
        <v>1</v>
      </c>
      <c r="D146">
        <v>4051</v>
      </c>
      <c r="E146" t="s">
        <v>2586</v>
      </c>
      <c r="F146" s="3">
        <v>69.989999999999995</v>
      </c>
    </row>
    <row r="147" spans="1:6" x14ac:dyDescent="0.25">
      <c r="A147">
        <v>1144</v>
      </c>
      <c r="B147" t="s">
        <v>2768</v>
      </c>
      <c r="C147" t="b">
        <v>0</v>
      </c>
      <c r="D147">
        <v>5601</v>
      </c>
      <c r="E147" t="s">
        <v>2769</v>
      </c>
      <c r="F147" s="3">
        <v>44.99</v>
      </c>
    </row>
    <row r="148" spans="1:6" x14ac:dyDescent="0.25">
      <c r="A148">
        <v>1145</v>
      </c>
      <c r="B148" t="s">
        <v>2770</v>
      </c>
      <c r="C148" t="b">
        <v>0</v>
      </c>
      <c r="D148">
        <v>6805</v>
      </c>
      <c r="E148" t="s">
        <v>2771</v>
      </c>
      <c r="F148" s="3">
        <v>39.99</v>
      </c>
    </row>
    <row r="149" spans="1:6" x14ac:dyDescent="0.25">
      <c r="A149">
        <v>1146</v>
      </c>
      <c r="B149" t="s">
        <v>2772</v>
      </c>
      <c r="C149" t="b">
        <v>1</v>
      </c>
      <c r="D149">
        <v>5343</v>
      </c>
      <c r="E149" t="s">
        <v>2625</v>
      </c>
      <c r="F149" s="3">
        <v>59.99</v>
      </c>
    </row>
    <row r="150" spans="1:6" x14ac:dyDescent="0.25">
      <c r="A150">
        <v>1147</v>
      </c>
      <c r="B150" t="s">
        <v>2773</v>
      </c>
      <c r="C150" t="b">
        <v>0</v>
      </c>
      <c r="D150">
        <v>6822</v>
      </c>
      <c r="E150" t="s">
        <v>1790</v>
      </c>
      <c r="F150" s="3">
        <v>29.99</v>
      </c>
    </row>
    <row r="151" spans="1:6" x14ac:dyDescent="0.25">
      <c r="A151">
        <v>1148</v>
      </c>
      <c r="B151" t="s">
        <v>2774</v>
      </c>
      <c r="C151" t="b">
        <v>1</v>
      </c>
      <c r="D151">
        <v>5250</v>
      </c>
      <c r="E151" t="s">
        <v>1943</v>
      </c>
      <c r="F151" s="3">
        <v>99.99</v>
      </c>
    </row>
    <row r="152" spans="1:6" x14ac:dyDescent="0.25">
      <c r="A152">
        <v>1149</v>
      </c>
      <c r="B152" t="s">
        <v>2775</v>
      </c>
      <c r="C152" t="b">
        <v>1</v>
      </c>
      <c r="D152">
        <v>4046</v>
      </c>
      <c r="E152" t="s">
        <v>2760</v>
      </c>
      <c r="F152" s="3">
        <v>89.99</v>
      </c>
    </row>
    <row r="153" spans="1:6" x14ac:dyDescent="0.25">
      <c r="A153">
        <v>1150</v>
      </c>
      <c r="B153" t="s">
        <v>2776</v>
      </c>
      <c r="C153" t="b">
        <v>1</v>
      </c>
      <c r="D153">
        <v>4047</v>
      </c>
      <c r="E153" t="s">
        <v>2762</v>
      </c>
      <c r="F153" s="3">
        <v>129.99</v>
      </c>
    </row>
    <row r="154" spans="1:6" x14ac:dyDescent="0.25">
      <c r="A154">
        <v>1151</v>
      </c>
      <c r="B154" t="s">
        <v>2777</v>
      </c>
      <c r="C154" t="b">
        <v>1</v>
      </c>
      <c r="D154">
        <v>4321</v>
      </c>
      <c r="E154" t="s">
        <v>2650</v>
      </c>
      <c r="F154" s="3">
        <v>44.99</v>
      </c>
    </row>
    <row r="155" spans="1:6" x14ac:dyDescent="0.25">
      <c r="A155">
        <v>1152</v>
      </c>
      <c r="B155" t="s">
        <v>4446</v>
      </c>
      <c r="C155" t="b">
        <v>0</v>
      </c>
      <c r="D155">
        <v>4320</v>
      </c>
      <c r="E155" t="s">
        <v>4445</v>
      </c>
      <c r="F155" s="3">
        <v>59.99</v>
      </c>
    </row>
    <row r="156" spans="1:6" x14ac:dyDescent="0.25">
      <c r="A156">
        <v>1153</v>
      </c>
      <c r="B156" t="s">
        <v>2778</v>
      </c>
      <c r="C156" t="b">
        <v>1</v>
      </c>
      <c r="D156">
        <v>4051</v>
      </c>
      <c r="E156" t="s">
        <v>2586</v>
      </c>
      <c r="F156" s="3">
        <v>69.989999999999995</v>
      </c>
    </row>
    <row r="157" spans="1:6" x14ac:dyDescent="0.25">
      <c r="A157">
        <v>1154</v>
      </c>
      <c r="B157" t="s">
        <v>2779</v>
      </c>
      <c r="C157" t="b">
        <v>1</v>
      </c>
      <c r="D157">
        <v>4052</v>
      </c>
      <c r="E157" t="s">
        <v>2607</v>
      </c>
      <c r="F157" s="3">
        <v>89.99</v>
      </c>
    </row>
    <row r="158" spans="1:6" x14ac:dyDescent="0.25">
      <c r="A158">
        <v>1155</v>
      </c>
      <c r="B158" t="s">
        <v>2780</v>
      </c>
      <c r="C158" t="b">
        <v>0</v>
      </c>
      <c r="D158">
        <v>4803</v>
      </c>
      <c r="E158" t="s">
        <v>2754</v>
      </c>
      <c r="F158" s="3">
        <v>39.99</v>
      </c>
    </row>
    <row r="159" spans="1:6" x14ac:dyDescent="0.25">
      <c r="A159">
        <v>1156</v>
      </c>
      <c r="B159" t="s">
        <v>2781</v>
      </c>
      <c r="C159" t="b">
        <v>1</v>
      </c>
      <c r="D159">
        <v>4101</v>
      </c>
      <c r="E159" t="s">
        <v>2250</v>
      </c>
      <c r="F159" s="3">
        <v>69.989999999999995</v>
      </c>
    </row>
    <row r="160" spans="1:6" x14ac:dyDescent="0.25">
      <c r="A160">
        <v>1157</v>
      </c>
      <c r="B160" t="s">
        <v>2782</v>
      </c>
      <c r="C160" t="b">
        <v>1</v>
      </c>
      <c r="D160">
        <v>4052</v>
      </c>
      <c r="E160" t="s">
        <v>2607</v>
      </c>
      <c r="F160" s="3">
        <v>89.99</v>
      </c>
    </row>
    <row r="161" spans="1:6" x14ac:dyDescent="0.25">
      <c r="A161">
        <v>1158</v>
      </c>
      <c r="B161" t="s">
        <v>2783</v>
      </c>
      <c r="C161" t="b">
        <v>1</v>
      </c>
      <c r="D161">
        <v>5343</v>
      </c>
      <c r="E161" t="s">
        <v>2625</v>
      </c>
      <c r="F161" s="3">
        <v>59.99</v>
      </c>
    </row>
    <row r="162" spans="1:6" x14ac:dyDescent="0.25">
      <c r="A162">
        <v>1159</v>
      </c>
      <c r="B162" t="s">
        <v>2784</v>
      </c>
      <c r="C162" t="b">
        <v>1</v>
      </c>
      <c r="D162">
        <v>5215</v>
      </c>
      <c r="E162" t="s">
        <v>39</v>
      </c>
      <c r="F162" s="3">
        <v>89.99</v>
      </c>
    </row>
    <row r="163" spans="1:6" x14ac:dyDescent="0.25">
      <c r="A163">
        <v>1160</v>
      </c>
      <c r="B163" t="s">
        <v>2785</v>
      </c>
      <c r="C163" t="b">
        <v>0</v>
      </c>
      <c r="D163">
        <v>6806</v>
      </c>
      <c r="E163" t="s">
        <v>2786</v>
      </c>
      <c r="F163" s="3">
        <v>49.99</v>
      </c>
    </row>
    <row r="164" spans="1:6" x14ac:dyDescent="0.25">
      <c r="A164">
        <v>1161</v>
      </c>
      <c r="B164" t="s">
        <v>2787</v>
      </c>
      <c r="C164" t="b">
        <v>0</v>
      </c>
      <c r="D164">
        <v>6805</v>
      </c>
      <c r="E164" t="s">
        <v>2771</v>
      </c>
      <c r="F164" s="3">
        <v>39.99</v>
      </c>
    </row>
    <row r="165" spans="1:6" x14ac:dyDescent="0.25">
      <c r="A165">
        <v>1162</v>
      </c>
      <c r="B165" t="s">
        <v>2788</v>
      </c>
      <c r="C165" t="b">
        <v>1</v>
      </c>
      <c r="D165">
        <v>5006</v>
      </c>
      <c r="E165" t="s">
        <v>2648</v>
      </c>
      <c r="F165" s="3">
        <v>74.989999999999995</v>
      </c>
    </row>
    <row r="166" spans="1:6" x14ac:dyDescent="0.25">
      <c r="A166">
        <v>1163</v>
      </c>
      <c r="B166" t="s">
        <v>2789</v>
      </c>
      <c r="C166" t="b">
        <v>1</v>
      </c>
      <c r="D166">
        <v>4022</v>
      </c>
      <c r="E166" t="s">
        <v>2790</v>
      </c>
      <c r="F166" s="3">
        <v>99.99</v>
      </c>
    </row>
    <row r="167" spans="1:6" x14ac:dyDescent="0.25">
      <c r="A167">
        <v>1164</v>
      </c>
      <c r="B167" t="s">
        <v>2791</v>
      </c>
      <c r="C167" t="b">
        <v>1</v>
      </c>
      <c r="D167">
        <v>4052</v>
      </c>
      <c r="E167" t="s">
        <v>2607</v>
      </c>
      <c r="F167" s="3">
        <v>89.99</v>
      </c>
    </row>
    <row r="168" spans="1:6" x14ac:dyDescent="0.25">
      <c r="A168">
        <v>1166</v>
      </c>
      <c r="B168" t="s">
        <v>2792</v>
      </c>
      <c r="C168" t="b">
        <v>1</v>
      </c>
      <c r="D168">
        <v>5523</v>
      </c>
      <c r="E168" t="s">
        <v>2793</v>
      </c>
      <c r="F168" s="3">
        <v>44.99</v>
      </c>
    </row>
    <row r="169" spans="1:6" x14ac:dyDescent="0.25">
      <c r="A169">
        <v>1167</v>
      </c>
      <c r="B169" t="s">
        <v>2794</v>
      </c>
      <c r="C169" t="b">
        <v>0</v>
      </c>
      <c r="D169">
        <v>4071</v>
      </c>
      <c r="E169" t="s">
        <v>2795</v>
      </c>
      <c r="F169" s="3">
        <v>79.989999999999995</v>
      </c>
    </row>
    <row r="170" spans="1:6" x14ac:dyDescent="0.25">
      <c r="A170">
        <v>1168</v>
      </c>
      <c r="B170" t="s">
        <v>2796</v>
      </c>
      <c r="C170" t="b">
        <v>1</v>
      </c>
      <c r="D170">
        <v>4051</v>
      </c>
      <c r="E170" t="s">
        <v>2586</v>
      </c>
      <c r="F170" s="3">
        <v>69.989999999999995</v>
      </c>
    </row>
    <row r="171" spans="1:6" x14ac:dyDescent="0.25">
      <c r="A171">
        <v>1169</v>
      </c>
      <c r="B171" t="s">
        <v>2797</v>
      </c>
      <c r="C171" t="b">
        <v>1</v>
      </c>
      <c r="D171">
        <v>4052</v>
      </c>
      <c r="E171" t="s">
        <v>2607</v>
      </c>
      <c r="F171" s="3">
        <v>89.99</v>
      </c>
    </row>
    <row r="172" spans="1:6" x14ac:dyDescent="0.25">
      <c r="A172">
        <v>1170</v>
      </c>
      <c r="B172" t="s">
        <v>2798</v>
      </c>
      <c r="C172" t="b">
        <v>0</v>
      </c>
      <c r="D172">
        <v>5073</v>
      </c>
      <c r="E172" t="s">
        <v>2799</v>
      </c>
      <c r="F172" s="3">
        <v>99.99</v>
      </c>
    </row>
    <row r="173" spans="1:6" x14ac:dyDescent="0.25">
      <c r="A173">
        <v>1171</v>
      </c>
      <c r="B173" t="s">
        <v>2800</v>
      </c>
      <c r="C173" t="b">
        <v>0</v>
      </c>
      <c r="D173">
        <v>4507</v>
      </c>
      <c r="E173" t="s">
        <v>2571</v>
      </c>
      <c r="F173" s="3">
        <v>39.99</v>
      </c>
    </row>
    <row r="174" spans="1:6" x14ac:dyDescent="0.25">
      <c r="A174">
        <v>1172</v>
      </c>
      <c r="B174" t="s">
        <v>2801</v>
      </c>
      <c r="C174" t="b">
        <v>0</v>
      </c>
      <c r="D174">
        <v>4500</v>
      </c>
      <c r="E174" t="s">
        <v>28</v>
      </c>
      <c r="F174" s="3">
        <v>69.989999999999995</v>
      </c>
    </row>
    <row r="175" spans="1:6" x14ac:dyDescent="0.25">
      <c r="A175">
        <v>1173</v>
      </c>
      <c r="B175" t="s">
        <v>2802</v>
      </c>
      <c r="C175" t="b">
        <v>0</v>
      </c>
      <c r="D175">
        <v>4502</v>
      </c>
      <c r="E175" t="s">
        <v>2692</v>
      </c>
      <c r="F175" s="3">
        <v>79.989999999999995</v>
      </c>
    </row>
    <row r="176" spans="1:6" x14ac:dyDescent="0.25">
      <c r="A176">
        <v>1174</v>
      </c>
      <c r="B176" t="s">
        <v>2803</v>
      </c>
      <c r="C176" t="b">
        <v>0</v>
      </c>
      <c r="D176">
        <v>4503</v>
      </c>
      <c r="E176" t="s">
        <v>2694</v>
      </c>
      <c r="F176" s="3">
        <v>119.99</v>
      </c>
    </row>
    <row r="177" spans="1:6" x14ac:dyDescent="0.25">
      <c r="A177">
        <v>1175</v>
      </c>
      <c r="B177" t="s">
        <v>2804</v>
      </c>
      <c r="C177" t="b">
        <v>0</v>
      </c>
      <c r="D177">
        <v>8010</v>
      </c>
      <c r="E177" t="s">
        <v>1949</v>
      </c>
      <c r="F177" s="3">
        <v>54.99</v>
      </c>
    </row>
    <row r="178" spans="1:6" x14ac:dyDescent="0.25">
      <c r="A178">
        <v>1176</v>
      </c>
      <c r="B178" t="s">
        <v>2805</v>
      </c>
      <c r="C178" t="b">
        <v>1</v>
      </c>
      <c r="D178">
        <v>4051</v>
      </c>
      <c r="E178" t="s">
        <v>2586</v>
      </c>
      <c r="F178" s="3">
        <v>69.989999999999995</v>
      </c>
    </row>
    <row r="179" spans="1:6" x14ac:dyDescent="0.25">
      <c r="A179">
        <v>1177</v>
      </c>
      <c r="B179" t="s">
        <v>2806</v>
      </c>
      <c r="C179" t="b">
        <v>1</v>
      </c>
      <c r="D179">
        <v>4052</v>
      </c>
      <c r="E179" t="s">
        <v>2607</v>
      </c>
      <c r="F179" s="3">
        <v>89.99</v>
      </c>
    </row>
    <row r="180" spans="1:6" x14ac:dyDescent="0.25">
      <c r="A180">
        <v>1178</v>
      </c>
      <c r="B180" t="s">
        <v>2807</v>
      </c>
      <c r="C180" t="b">
        <v>0</v>
      </c>
      <c r="D180">
        <v>5052</v>
      </c>
      <c r="E180" t="s">
        <v>2654</v>
      </c>
      <c r="F180" s="3">
        <v>69.989999999999995</v>
      </c>
    </row>
    <row r="181" spans="1:6" x14ac:dyDescent="0.25">
      <c r="A181">
        <v>1179</v>
      </c>
      <c r="B181" t="s">
        <v>2808</v>
      </c>
      <c r="C181" t="b">
        <v>1</v>
      </c>
      <c r="D181">
        <v>4101</v>
      </c>
      <c r="E181" t="s">
        <v>2250</v>
      </c>
      <c r="F181" s="3">
        <v>69.989999999999995</v>
      </c>
    </row>
    <row r="182" spans="1:6" x14ac:dyDescent="0.25">
      <c r="A182">
        <v>1180</v>
      </c>
      <c r="B182" t="s">
        <v>2809</v>
      </c>
      <c r="C182" t="b">
        <v>0</v>
      </c>
      <c r="D182">
        <v>4502</v>
      </c>
      <c r="E182" t="s">
        <v>2692</v>
      </c>
      <c r="F182" s="3">
        <v>79.989999999999995</v>
      </c>
    </row>
    <row r="183" spans="1:6" x14ac:dyDescent="0.25">
      <c r="A183">
        <v>1181</v>
      </c>
      <c r="B183" t="s">
        <v>2810</v>
      </c>
      <c r="C183" t="b">
        <v>1</v>
      </c>
      <c r="D183">
        <v>4801</v>
      </c>
      <c r="E183" t="s">
        <v>2811</v>
      </c>
      <c r="F183" s="3">
        <v>34.99</v>
      </c>
    </row>
    <row r="184" spans="1:6" x14ac:dyDescent="0.25">
      <c r="A184">
        <v>1182</v>
      </c>
      <c r="B184" t="s">
        <v>2812</v>
      </c>
      <c r="C184" t="b">
        <v>1</v>
      </c>
      <c r="D184">
        <v>4106</v>
      </c>
      <c r="E184" t="s">
        <v>1931</v>
      </c>
      <c r="F184" s="3">
        <v>44.99</v>
      </c>
    </row>
    <row r="185" spans="1:6" x14ac:dyDescent="0.25">
      <c r="A185">
        <v>1183</v>
      </c>
      <c r="B185" t="s">
        <v>2813</v>
      </c>
      <c r="C185" t="b">
        <v>1</v>
      </c>
      <c r="D185">
        <v>4802</v>
      </c>
      <c r="E185" t="s">
        <v>2814</v>
      </c>
      <c r="F185" s="3">
        <v>44.99</v>
      </c>
    </row>
    <row r="186" spans="1:6" x14ac:dyDescent="0.25">
      <c r="A186">
        <v>1184</v>
      </c>
      <c r="B186" t="s">
        <v>2815</v>
      </c>
      <c r="C186" t="b">
        <v>1</v>
      </c>
      <c r="D186">
        <v>5521</v>
      </c>
      <c r="E186" t="s">
        <v>1945</v>
      </c>
      <c r="F186" s="3">
        <v>44.99</v>
      </c>
    </row>
    <row r="187" spans="1:6" x14ac:dyDescent="0.25">
      <c r="A187">
        <v>1185</v>
      </c>
      <c r="B187" t="s">
        <v>2816</v>
      </c>
      <c r="C187" t="b">
        <v>1</v>
      </c>
      <c r="D187">
        <v>5022</v>
      </c>
      <c r="E187" t="s">
        <v>35</v>
      </c>
      <c r="F187" s="3">
        <v>59.99</v>
      </c>
    </row>
    <row r="188" spans="1:6" x14ac:dyDescent="0.25">
      <c r="A188">
        <v>1186</v>
      </c>
      <c r="B188" t="s">
        <v>1969</v>
      </c>
      <c r="C188" t="b">
        <v>0</v>
      </c>
      <c r="D188">
        <v>4404</v>
      </c>
      <c r="E188" t="s">
        <v>25</v>
      </c>
      <c r="F188" s="3">
        <v>79.989999999999995</v>
      </c>
    </row>
    <row r="189" spans="1:6" x14ac:dyDescent="0.25">
      <c r="A189">
        <v>1187</v>
      </c>
      <c r="B189" t="s">
        <v>2817</v>
      </c>
      <c r="C189" t="b">
        <v>1</v>
      </c>
      <c r="D189">
        <v>4801</v>
      </c>
      <c r="E189" t="s">
        <v>2811</v>
      </c>
      <c r="F189" s="3">
        <v>34.99</v>
      </c>
    </row>
    <row r="190" spans="1:6" x14ac:dyDescent="0.25">
      <c r="A190">
        <v>1188</v>
      </c>
      <c r="B190" t="s">
        <v>2818</v>
      </c>
      <c r="C190" t="b">
        <v>1</v>
      </c>
      <c r="D190">
        <v>5521</v>
      </c>
      <c r="E190" t="s">
        <v>1945</v>
      </c>
      <c r="F190" s="3">
        <v>44.99</v>
      </c>
    </row>
    <row r="191" spans="1:6" x14ac:dyDescent="0.25">
      <c r="A191">
        <v>1189</v>
      </c>
      <c r="B191" t="s">
        <v>2819</v>
      </c>
      <c r="C191" t="b">
        <v>1</v>
      </c>
      <c r="D191">
        <v>4801</v>
      </c>
      <c r="E191" t="s">
        <v>2811</v>
      </c>
      <c r="F191" s="3">
        <v>34.99</v>
      </c>
    </row>
    <row r="192" spans="1:6" x14ac:dyDescent="0.25">
      <c r="A192">
        <v>1190</v>
      </c>
      <c r="B192" t="s">
        <v>2820</v>
      </c>
      <c r="C192" t="b">
        <v>1</v>
      </c>
      <c r="D192">
        <v>5116</v>
      </c>
      <c r="E192" t="s">
        <v>2564</v>
      </c>
      <c r="F192" s="3">
        <v>219.99</v>
      </c>
    </row>
    <row r="193" spans="1:6" x14ac:dyDescent="0.25">
      <c r="A193">
        <v>1191</v>
      </c>
      <c r="B193" t="s">
        <v>2821</v>
      </c>
      <c r="C193" t="b">
        <v>1</v>
      </c>
      <c r="D193">
        <v>4101</v>
      </c>
      <c r="E193" t="s">
        <v>2250</v>
      </c>
      <c r="F193" s="3">
        <v>69.989999999999995</v>
      </c>
    </row>
    <row r="194" spans="1:6" x14ac:dyDescent="0.25">
      <c r="A194">
        <v>1192</v>
      </c>
      <c r="B194" t="s">
        <v>2822</v>
      </c>
      <c r="C194" t="b">
        <v>0</v>
      </c>
      <c r="D194">
        <v>5524</v>
      </c>
      <c r="E194" t="s">
        <v>4447</v>
      </c>
      <c r="F194" s="3">
        <v>39.99</v>
      </c>
    </row>
    <row r="195" spans="1:6" x14ac:dyDescent="0.25">
      <c r="A195">
        <v>1193</v>
      </c>
      <c r="B195" t="s">
        <v>2823</v>
      </c>
      <c r="C195" t="b">
        <v>1</v>
      </c>
      <c r="D195">
        <v>4801</v>
      </c>
      <c r="E195" t="s">
        <v>2811</v>
      </c>
      <c r="F195" s="3">
        <v>34.99</v>
      </c>
    </row>
    <row r="196" spans="1:6" x14ac:dyDescent="0.25">
      <c r="A196">
        <v>1194</v>
      </c>
      <c r="B196" t="s">
        <v>2824</v>
      </c>
      <c r="C196" t="b">
        <v>1</v>
      </c>
      <c r="D196">
        <v>4610</v>
      </c>
      <c r="E196" t="s">
        <v>2825</v>
      </c>
      <c r="F196" s="3">
        <v>59.99</v>
      </c>
    </row>
    <row r="197" spans="1:6" x14ac:dyDescent="0.25">
      <c r="A197">
        <v>1195</v>
      </c>
      <c r="B197" t="s">
        <v>2826</v>
      </c>
      <c r="C197" t="b">
        <v>1</v>
      </c>
      <c r="D197">
        <v>4610</v>
      </c>
      <c r="E197" t="s">
        <v>2825</v>
      </c>
      <c r="F197" s="3">
        <v>59.99</v>
      </c>
    </row>
    <row r="198" spans="1:6" x14ac:dyDescent="0.25">
      <c r="A198">
        <v>1196</v>
      </c>
      <c r="B198" t="s">
        <v>2827</v>
      </c>
      <c r="C198" t="b">
        <v>0</v>
      </c>
      <c r="D198">
        <v>4108</v>
      </c>
      <c r="E198" t="s">
        <v>2828</v>
      </c>
      <c r="F198" s="3">
        <v>49.99</v>
      </c>
    </row>
    <row r="199" spans="1:6" x14ac:dyDescent="0.25">
      <c r="A199">
        <v>1197</v>
      </c>
      <c r="B199" t="s">
        <v>2829</v>
      </c>
      <c r="C199" t="b">
        <v>0</v>
      </c>
      <c r="D199">
        <v>6283</v>
      </c>
      <c r="E199" t="s">
        <v>2830</v>
      </c>
      <c r="F199" s="3">
        <v>129.99</v>
      </c>
    </row>
    <row r="200" spans="1:6" x14ac:dyDescent="0.25">
      <c r="A200">
        <v>1198</v>
      </c>
      <c r="B200" t="s">
        <v>2831</v>
      </c>
      <c r="C200" t="b">
        <v>0</v>
      </c>
      <c r="D200">
        <v>4100</v>
      </c>
      <c r="E200" t="s">
        <v>2832</v>
      </c>
      <c r="F200" s="3">
        <v>39.99</v>
      </c>
    </row>
    <row r="201" spans="1:6" x14ac:dyDescent="0.25">
      <c r="A201">
        <v>1199</v>
      </c>
      <c r="B201" t="s">
        <v>2833</v>
      </c>
      <c r="C201" t="b">
        <v>1</v>
      </c>
      <c r="D201">
        <v>6841</v>
      </c>
      <c r="E201" t="s">
        <v>1857</v>
      </c>
      <c r="F201" s="3">
        <v>59.99</v>
      </c>
    </row>
    <row r="202" spans="1:6" x14ac:dyDescent="0.25">
      <c r="A202">
        <v>1200</v>
      </c>
      <c r="B202" t="s">
        <v>2834</v>
      </c>
      <c r="C202" t="b">
        <v>1</v>
      </c>
      <c r="D202">
        <v>5116</v>
      </c>
      <c r="E202" t="s">
        <v>2564</v>
      </c>
      <c r="F202" s="3">
        <v>219.99</v>
      </c>
    </row>
    <row r="203" spans="1:6" x14ac:dyDescent="0.25">
      <c r="A203">
        <v>1201</v>
      </c>
      <c r="B203" t="s">
        <v>2835</v>
      </c>
      <c r="C203" t="b">
        <v>1</v>
      </c>
      <c r="D203">
        <v>4641</v>
      </c>
      <c r="E203" t="s">
        <v>2836</v>
      </c>
      <c r="F203" s="3">
        <v>49.99</v>
      </c>
    </row>
    <row r="204" spans="1:6" x14ac:dyDescent="0.25">
      <c r="A204">
        <v>1202</v>
      </c>
      <c r="B204" t="s">
        <v>2837</v>
      </c>
      <c r="C204" t="b">
        <v>1</v>
      </c>
      <c r="D204">
        <v>4801</v>
      </c>
      <c r="E204" t="s">
        <v>2811</v>
      </c>
      <c r="F204" s="3">
        <v>34.99</v>
      </c>
    </row>
    <row r="205" spans="1:6" x14ac:dyDescent="0.25">
      <c r="A205">
        <v>1203</v>
      </c>
      <c r="B205" t="s">
        <v>2838</v>
      </c>
      <c r="C205" t="b">
        <v>0</v>
      </c>
      <c r="D205">
        <v>4402</v>
      </c>
      <c r="E205" t="s">
        <v>2629</v>
      </c>
      <c r="F205" s="3">
        <v>39.99</v>
      </c>
    </row>
    <row r="206" spans="1:6" x14ac:dyDescent="0.25">
      <c r="A206">
        <v>1204</v>
      </c>
      <c r="B206" t="s">
        <v>2839</v>
      </c>
      <c r="C206" t="b">
        <v>1</v>
      </c>
      <c r="D206">
        <v>4021</v>
      </c>
      <c r="E206" t="s">
        <v>2758</v>
      </c>
      <c r="F206" s="3">
        <v>69.989999999999995</v>
      </c>
    </row>
    <row r="207" spans="1:6" x14ac:dyDescent="0.25">
      <c r="A207">
        <v>1205</v>
      </c>
      <c r="B207" t="s">
        <v>2840</v>
      </c>
      <c r="C207" t="b">
        <v>0</v>
      </c>
      <c r="D207">
        <v>4071</v>
      </c>
      <c r="E207" t="s">
        <v>2795</v>
      </c>
      <c r="F207" s="3">
        <v>79.989999999999995</v>
      </c>
    </row>
    <row r="208" spans="1:6" x14ac:dyDescent="0.25">
      <c r="A208">
        <v>1206</v>
      </c>
      <c r="B208" t="s">
        <v>2841</v>
      </c>
      <c r="C208" t="b">
        <v>0</v>
      </c>
      <c r="D208">
        <v>6266</v>
      </c>
      <c r="E208" t="s">
        <v>2577</v>
      </c>
      <c r="F208" s="3">
        <v>59.99</v>
      </c>
    </row>
    <row r="209" spans="1:6" x14ac:dyDescent="0.25">
      <c r="A209">
        <v>1207</v>
      </c>
      <c r="B209" t="s">
        <v>2842</v>
      </c>
      <c r="C209" t="b">
        <v>0</v>
      </c>
      <c r="D209">
        <v>5055</v>
      </c>
      <c r="E209" t="s">
        <v>2843</v>
      </c>
      <c r="F209" s="3">
        <v>39.99</v>
      </c>
    </row>
    <row r="210" spans="1:6" x14ac:dyDescent="0.25">
      <c r="A210">
        <v>1208</v>
      </c>
      <c r="B210" t="s">
        <v>2844</v>
      </c>
      <c r="C210" t="b">
        <v>1</v>
      </c>
      <c r="D210">
        <v>5040</v>
      </c>
      <c r="E210" t="s">
        <v>2652</v>
      </c>
      <c r="F210" s="3">
        <v>99.99</v>
      </c>
    </row>
    <row r="211" spans="1:6" x14ac:dyDescent="0.25">
      <c r="A211">
        <v>1209</v>
      </c>
      <c r="B211" t="s">
        <v>2845</v>
      </c>
      <c r="C211" t="b">
        <v>1</v>
      </c>
      <c r="D211">
        <v>4063</v>
      </c>
      <c r="E211" t="s">
        <v>2639</v>
      </c>
      <c r="F211" s="3">
        <v>149.99</v>
      </c>
    </row>
    <row r="212" spans="1:6" x14ac:dyDescent="0.25">
      <c r="A212">
        <v>1210</v>
      </c>
      <c r="B212" t="s">
        <v>2846</v>
      </c>
      <c r="C212" t="b">
        <v>0</v>
      </c>
      <c r="D212">
        <v>4713</v>
      </c>
      <c r="E212" t="s">
        <v>2847</v>
      </c>
      <c r="F212" s="3">
        <v>69.989999999999995</v>
      </c>
    </row>
    <row r="213" spans="1:6" x14ac:dyDescent="0.25">
      <c r="A213">
        <v>1211</v>
      </c>
      <c r="B213" t="s">
        <v>2848</v>
      </c>
      <c r="C213" t="b">
        <v>0</v>
      </c>
      <c r="D213">
        <v>5522</v>
      </c>
      <c r="E213" t="s">
        <v>2656</v>
      </c>
      <c r="F213" s="3">
        <v>32.99</v>
      </c>
    </row>
    <row r="214" spans="1:6" x14ac:dyDescent="0.25">
      <c r="A214">
        <v>1212</v>
      </c>
      <c r="B214" t="s">
        <v>2849</v>
      </c>
      <c r="C214" t="b">
        <v>0</v>
      </c>
      <c r="D214">
        <v>4407</v>
      </c>
      <c r="E214" t="s">
        <v>27</v>
      </c>
      <c r="F214" s="3">
        <v>124.99</v>
      </c>
    </row>
    <row r="215" spans="1:6" x14ac:dyDescent="0.25">
      <c r="A215">
        <v>1213</v>
      </c>
      <c r="B215" t="s">
        <v>2850</v>
      </c>
      <c r="C215" t="b">
        <v>1</v>
      </c>
      <c r="D215">
        <v>4801</v>
      </c>
      <c r="E215" t="s">
        <v>2811</v>
      </c>
      <c r="F215" s="3">
        <v>34.99</v>
      </c>
    </row>
    <row r="216" spans="1:6" x14ac:dyDescent="0.25">
      <c r="A216">
        <v>1214</v>
      </c>
      <c r="B216" t="s">
        <v>2851</v>
      </c>
      <c r="C216" t="b">
        <v>0</v>
      </c>
      <c r="D216">
        <v>4500</v>
      </c>
      <c r="E216" t="s">
        <v>28</v>
      </c>
      <c r="F216" s="3">
        <v>69.989999999999995</v>
      </c>
    </row>
    <row r="217" spans="1:6" x14ac:dyDescent="0.25">
      <c r="A217">
        <v>1215</v>
      </c>
      <c r="B217" t="s">
        <v>2852</v>
      </c>
      <c r="C217" t="b">
        <v>1</v>
      </c>
      <c r="D217">
        <v>4051</v>
      </c>
      <c r="E217" t="s">
        <v>2586</v>
      </c>
      <c r="F217" s="3">
        <v>69.989999999999995</v>
      </c>
    </row>
    <row r="218" spans="1:6" x14ac:dyDescent="0.25">
      <c r="A218">
        <v>1216</v>
      </c>
      <c r="B218" t="s">
        <v>4448</v>
      </c>
      <c r="C218" t="b">
        <v>0</v>
      </c>
      <c r="D218">
        <v>4320</v>
      </c>
      <c r="E218" t="s">
        <v>4445</v>
      </c>
      <c r="F218" s="3">
        <v>59.99</v>
      </c>
    </row>
    <row r="219" spans="1:6" x14ac:dyDescent="0.25">
      <c r="A219">
        <v>1217</v>
      </c>
      <c r="B219" t="s">
        <v>2853</v>
      </c>
      <c r="C219" t="b">
        <v>0</v>
      </c>
      <c r="D219">
        <v>6266</v>
      </c>
      <c r="E219" t="s">
        <v>2577</v>
      </c>
      <c r="F219" s="3">
        <v>59.99</v>
      </c>
    </row>
    <row r="220" spans="1:6" x14ac:dyDescent="0.25">
      <c r="A220">
        <v>1218</v>
      </c>
      <c r="B220" t="s">
        <v>2854</v>
      </c>
      <c r="C220" t="b">
        <v>0</v>
      </c>
      <c r="D220">
        <v>4360</v>
      </c>
      <c r="E220" t="s">
        <v>2855</v>
      </c>
      <c r="F220" s="3">
        <v>37.99</v>
      </c>
    </row>
    <row r="221" spans="1:6" x14ac:dyDescent="0.25">
      <c r="A221">
        <v>1219</v>
      </c>
      <c r="B221" t="s">
        <v>2856</v>
      </c>
      <c r="C221" t="b">
        <v>1</v>
      </c>
      <c r="D221">
        <v>4041</v>
      </c>
      <c r="E221" t="s">
        <v>2857</v>
      </c>
      <c r="F221" s="3">
        <v>99.99</v>
      </c>
    </row>
    <row r="222" spans="1:6" x14ac:dyDescent="0.25">
      <c r="A222">
        <v>1220</v>
      </c>
      <c r="B222" t="s">
        <v>4449</v>
      </c>
      <c r="C222" t="b">
        <v>0</v>
      </c>
      <c r="D222">
        <v>4201</v>
      </c>
      <c r="E222" t="s">
        <v>3657</v>
      </c>
      <c r="F222" s="3">
        <v>39.99</v>
      </c>
    </row>
    <row r="223" spans="1:6" x14ac:dyDescent="0.25">
      <c r="A223">
        <v>1221</v>
      </c>
      <c r="B223" t="s">
        <v>2858</v>
      </c>
      <c r="C223" t="b">
        <v>1</v>
      </c>
      <c r="D223">
        <v>5081</v>
      </c>
      <c r="E223" t="s">
        <v>2636</v>
      </c>
      <c r="F223" s="3">
        <v>69.989999999999995</v>
      </c>
    </row>
    <row r="224" spans="1:6" x14ac:dyDescent="0.25">
      <c r="A224">
        <v>1222</v>
      </c>
      <c r="B224" t="s">
        <v>2859</v>
      </c>
      <c r="C224" t="b">
        <v>0</v>
      </c>
      <c r="D224">
        <v>6266</v>
      </c>
      <c r="E224" t="s">
        <v>2577</v>
      </c>
      <c r="F224" s="3">
        <v>59.99</v>
      </c>
    </row>
    <row r="225" spans="1:6" x14ac:dyDescent="0.25">
      <c r="A225">
        <v>1223</v>
      </c>
      <c r="B225" t="s">
        <v>2860</v>
      </c>
      <c r="C225" t="b">
        <v>1</v>
      </c>
      <c r="D225">
        <v>4801</v>
      </c>
      <c r="E225" t="s">
        <v>2811</v>
      </c>
      <c r="F225" s="3">
        <v>34.99</v>
      </c>
    </row>
    <row r="226" spans="1:6" x14ac:dyDescent="0.25">
      <c r="A226">
        <v>1224</v>
      </c>
      <c r="B226" t="s">
        <v>2861</v>
      </c>
      <c r="C226" t="b">
        <v>1</v>
      </c>
      <c r="D226">
        <v>4051</v>
      </c>
      <c r="E226" t="s">
        <v>2586</v>
      </c>
      <c r="F226" s="3">
        <v>69.989999999999995</v>
      </c>
    </row>
    <row r="227" spans="1:6" x14ac:dyDescent="0.25">
      <c r="A227">
        <v>1225</v>
      </c>
      <c r="B227" t="s">
        <v>2862</v>
      </c>
      <c r="C227" t="b">
        <v>1</v>
      </c>
      <c r="D227">
        <v>5520</v>
      </c>
      <c r="E227" t="s">
        <v>1944</v>
      </c>
      <c r="F227" s="3">
        <v>44.99</v>
      </c>
    </row>
    <row r="228" spans="1:6" x14ac:dyDescent="0.25">
      <c r="A228">
        <v>1226</v>
      </c>
      <c r="B228" t="s">
        <v>4450</v>
      </c>
      <c r="C228" t="b">
        <v>0</v>
      </c>
      <c r="D228">
        <v>4320</v>
      </c>
      <c r="E228" t="s">
        <v>4445</v>
      </c>
      <c r="F228" s="3">
        <v>59.99</v>
      </c>
    </row>
    <row r="229" spans="1:6" x14ac:dyDescent="0.25">
      <c r="A229">
        <v>1227</v>
      </c>
      <c r="B229" t="s">
        <v>2863</v>
      </c>
      <c r="C229" t="b">
        <v>1</v>
      </c>
      <c r="D229">
        <v>8665</v>
      </c>
      <c r="E229" t="s">
        <v>2864</v>
      </c>
      <c r="F229" s="3">
        <v>49.99</v>
      </c>
    </row>
    <row r="230" spans="1:6" x14ac:dyDescent="0.25">
      <c r="A230">
        <v>1228</v>
      </c>
      <c r="B230" t="s">
        <v>2865</v>
      </c>
      <c r="C230" t="b">
        <v>0</v>
      </c>
      <c r="D230">
        <v>1985</v>
      </c>
      <c r="E230" t="s">
        <v>1954</v>
      </c>
      <c r="F230" s="3">
        <v>39.99</v>
      </c>
    </row>
    <row r="231" spans="1:6" x14ac:dyDescent="0.25">
      <c r="A231">
        <v>1229</v>
      </c>
      <c r="B231" t="s">
        <v>2866</v>
      </c>
      <c r="C231" t="b">
        <v>1</v>
      </c>
      <c r="D231">
        <v>4801</v>
      </c>
      <c r="E231" t="s">
        <v>2811</v>
      </c>
      <c r="F231" s="3">
        <v>34.99</v>
      </c>
    </row>
    <row r="232" spans="1:6" x14ac:dyDescent="0.25">
      <c r="A232">
        <v>1230</v>
      </c>
      <c r="B232" t="s">
        <v>2867</v>
      </c>
      <c r="C232" t="b">
        <v>0</v>
      </c>
      <c r="D232">
        <v>4502</v>
      </c>
      <c r="E232" t="s">
        <v>2692</v>
      </c>
      <c r="F232" s="3">
        <v>79.989999999999995</v>
      </c>
    </row>
    <row r="233" spans="1:6" x14ac:dyDescent="0.25">
      <c r="A233">
        <v>1231</v>
      </c>
      <c r="B233" t="s">
        <v>2868</v>
      </c>
      <c r="C233" t="b">
        <v>1</v>
      </c>
      <c r="D233">
        <v>4051</v>
      </c>
      <c r="E233" t="s">
        <v>2586</v>
      </c>
      <c r="F233" s="3">
        <v>69.989999999999995</v>
      </c>
    </row>
    <row r="234" spans="1:6" x14ac:dyDescent="0.25">
      <c r="A234">
        <v>1232</v>
      </c>
      <c r="B234" t="s">
        <v>2869</v>
      </c>
      <c r="C234" t="b">
        <v>0</v>
      </c>
      <c r="D234">
        <v>1985</v>
      </c>
      <c r="E234" t="s">
        <v>1954</v>
      </c>
      <c r="F234" s="3">
        <v>39.99</v>
      </c>
    </row>
    <row r="235" spans="1:6" x14ac:dyDescent="0.25">
      <c r="A235">
        <v>1233</v>
      </c>
      <c r="B235" t="s">
        <v>2870</v>
      </c>
      <c r="C235" t="b">
        <v>0</v>
      </c>
      <c r="D235">
        <v>4404</v>
      </c>
      <c r="E235" t="s">
        <v>25</v>
      </c>
      <c r="F235" s="3">
        <v>79.989999999999995</v>
      </c>
    </row>
    <row r="236" spans="1:6" x14ac:dyDescent="0.25">
      <c r="A236">
        <v>1234</v>
      </c>
      <c r="B236" t="s">
        <v>2871</v>
      </c>
      <c r="C236" t="b">
        <v>1</v>
      </c>
      <c r="D236">
        <v>4802</v>
      </c>
      <c r="E236" t="s">
        <v>2814</v>
      </c>
      <c r="F236" s="3">
        <v>44.99</v>
      </c>
    </row>
    <row r="237" spans="1:6" x14ac:dyDescent="0.25">
      <c r="A237">
        <v>1235</v>
      </c>
      <c r="B237" t="s">
        <v>2872</v>
      </c>
      <c r="C237" t="b">
        <v>1</v>
      </c>
      <c r="D237">
        <v>4641</v>
      </c>
      <c r="E237" t="s">
        <v>2836</v>
      </c>
      <c r="F237" s="3">
        <v>49.99</v>
      </c>
    </row>
    <row r="238" spans="1:6" x14ac:dyDescent="0.25">
      <c r="A238">
        <v>1236</v>
      </c>
      <c r="B238" t="s">
        <v>2873</v>
      </c>
      <c r="C238" t="b">
        <v>0</v>
      </c>
      <c r="D238">
        <v>4360</v>
      </c>
      <c r="E238" t="s">
        <v>2855</v>
      </c>
      <c r="F238" s="3">
        <v>37.99</v>
      </c>
    </row>
    <row r="239" spans="1:6" x14ac:dyDescent="0.25">
      <c r="A239">
        <v>1237</v>
      </c>
      <c r="B239" t="s">
        <v>2874</v>
      </c>
      <c r="C239" t="b">
        <v>1</v>
      </c>
      <c r="D239">
        <v>6280</v>
      </c>
      <c r="E239" t="s">
        <v>2875</v>
      </c>
      <c r="F239" s="3">
        <v>79.989999999999995</v>
      </c>
    </row>
    <row r="240" spans="1:6" x14ac:dyDescent="0.25">
      <c r="A240">
        <v>1238</v>
      </c>
      <c r="B240" t="s">
        <v>2876</v>
      </c>
      <c r="C240" t="b">
        <v>1</v>
      </c>
      <c r="D240">
        <v>4102</v>
      </c>
      <c r="E240" t="s">
        <v>2877</v>
      </c>
      <c r="F240" s="3">
        <v>89.99</v>
      </c>
    </row>
    <row r="241" spans="1:6" x14ac:dyDescent="0.25">
      <c r="A241">
        <v>1239</v>
      </c>
      <c r="B241" t="s">
        <v>2878</v>
      </c>
      <c r="C241" t="b">
        <v>1</v>
      </c>
      <c r="D241">
        <v>4051</v>
      </c>
      <c r="E241" t="s">
        <v>2586</v>
      </c>
      <c r="F241" s="3">
        <v>69.989999999999995</v>
      </c>
    </row>
    <row r="242" spans="1:6" x14ac:dyDescent="0.25">
      <c r="A242">
        <v>1240</v>
      </c>
      <c r="B242" t="s">
        <v>2879</v>
      </c>
      <c r="C242" t="b">
        <v>0</v>
      </c>
      <c r="D242">
        <v>4206</v>
      </c>
      <c r="E242" t="s">
        <v>2880</v>
      </c>
      <c r="F242" s="3">
        <v>34.99</v>
      </c>
    </row>
    <row r="243" spans="1:6" x14ac:dyDescent="0.25">
      <c r="A243">
        <v>1241</v>
      </c>
      <c r="B243" t="s">
        <v>2881</v>
      </c>
      <c r="C243" t="b">
        <v>1</v>
      </c>
      <c r="D243">
        <v>4644</v>
      </c>
      <c r="E243" t="s">
        <v>1237</v>
      </c>
      <c r="F243" s="3">
        <v>99.99</v>
      </c>
    </row>
    <row r="244" spans="1:6" x14ac:dyDescent="0.25">
      <c r="A244">
        <v>1242</v>
      </c>
      <c r="B244" t="s">
        <v>2882</v>
      </c>
      <c r="C244" t="b">
        <v>1</v>
      </c>
      <c r="D244">
        <v>4647</v>
      </c>
      <c r="E244" t="s">
        <v>1046</v>
      </c>
      <c r="F244" s="3">
        <v>59.99</v>
      </c>
    </row>
    <row r="245" spans="1:6" x14ac:dyDescent="0.25">
      <c r="A245">
        <v>1243</v>
      </c>
      <c r="B245" t="s">
        <v>2883</v>
      </c>
      <c r="C245" t="b">
        <v>0</v>
      </c>
      <c r="D245">
        <v>4636</v>
      </c>
      <c r="E245" t="s">
        <v>1516</v>
      </c>
      <c r="F245" s="3">
        <v>79.989999999999995</v>
      </c>
    </row>
    <row r="246" spans="1:6" x14ac:dyDescent="0.25">
      <c r="A246">
        <v>1244</v>
      </c>
      <c r="B246" t="s">
        <v>2884</v>
      </c>
      <c r="C246" t="b">
        <v>1</v>
      </c>
      <c r="D246">
        <v>4061</v>
      </c>
      <c r="E246" t="s">
        <v>2631</v>
      </c>
      <c r="F246" s="3">
        <v>74.989999999999995</v>
      </c>
    </row>
    <row r="247" spans="1:6" x14ac:dyDescent="0.25">
      <c r="A247">
        <v>1245</v>
      </c>
      <c r="B247" t="s">
        <v>2885</v>
      </c>
      <c r="C247" t="b">
        <v>1</v>
      </c>
      <c r="D247">
        <v>4641</v>
      </c>
      <c r="E247" t="s">
        <v>2836</v>
      </c>
      <c r="F247" s="3">
        <v>49.99</v>
      </c>
    </row>
    <row r="248" spans="1:6" x14ac:dyDescent="0.25">
      <c r="A248" t="s">
        <v>2886</v>
      </c>
      <c r="B248" t="s">
        <v>2887</v>
      </c>
      <c r="C248" t="b">
        <v>0</v>
      </c>
      <c r="D248" t="s">
        <v>1977</v>
      </c>
      <c r="E248" t="s">
        <v>2888</v>
      </c>
      <c r="F248" s="3">
        <v>22.99</v>
      </c>
    </row>
    <row r="249" spans="1:6" x14ac:dyDescent="0.25">
      <c r="A249" t="s">
        <v>2889</v>
      </c>
      <c r="B249" t="s">
        <v>2890</v>
      </c>
      <c r="C249" t="b">
        <v>0</v>
      </c>
      <c r="D249" t="s">
        <v>1978</v>
      </c>
      <c r="E249" t="s">
        <v>2891</v>
      </c>
      <c r="F249" s="3">
        <v>22.99</v>
      </c>
    </row>
    <row r="250" spans="1:6" x14ac:dyDescent="0.25">
      <c r="A250">
        <v>1246</v>
      </c>
      <c r="B250" t="s">
        <v>2892</v>
      </c>
      <c r="C250" t="b">
        <v>1</v>
      </c>
      <c r="D250">
        <v>4647</v>
      </c>
      <c r="E250" t="s">
        <v>1046</v>
      </c>
      <c r="F250" s="3">
        <v>59.99</v>
      </c>
    </row>
    <row r="251" spans="1:6" x14ac:dyDescent="0.25">
      <c r="A251">
        <v>1247</v>
      </c>
      <c r="B251" t="s">
        <v>2893</v>
      </c>
      <c r="C251" t="b">
        <v>1</v>
      </c>
      <c r="D251">
        <v>5006</v>
      </c>
      <c r="E251" t="s">
        <v>2648</v>
      </c>
      <c r="F251" s="3">
        <v>74.989999999999995</v>
      </c>
    </row>
    <row r="252" spans="1:6" x14ac:dyDescent="0.25">
      <c r="A252">
        <v>1248</v>
      </c>
      <c r="B252" t="s">
        <v>2894</v>
      </c>
      <c r="C252" t="b">
        <v>1</v>
      </c>
      <c r="D252">
        <v>4647</v>
      </c>
      <c r="E252" t="s">
        <v>1046</v>
      </c>
      <c r="F252" s="3">
        <v>59.99</v>
      </c>
    </row>
    <row r="253" spans="1:6" x14ac:dyDescent="0.25">
      <c r="A253">
        <v>1249</v>
      </c>
      <c r="B253" t="s">
        <v>2895</v>
      </c>
      <c r="C253" t="b">
        <v>1</v>
      </c>
      <c r="D253">
        <v>4802</v>
      </c>
      <c r="E253" t="s">
        <v>2814</v>
      </c>
      <c r="F253" s="3">
        <v>44.99</v>
      </c>
    </row>
    <row r="254" spans="1:6" x14ac:dyDescent="0.25">
      <c r="A254">
        <v>1250</v>
      </c>
      <c r="B254" t="s">
        <v>2896</v>
      </c>
      <c r="C254" t="b">
        <v>0</v>
      </c>
      <c r="D254">
        <v>4108</v>
      </c>
      <c r="E254" t="s">
        <v>2828</v>
      </c>
      <c r="F254" s="3">
        <v>49.99</v>
      </c>
    </row>
    <row r="255" spans="1:6" x14ac:dyDescent="0.25">
      <c r="A255">
        <v>1251</v>
      </c>
      <c r="B255" t="s">
        <v>2897</v>
      </c>
      <c r="C255" t="b">
        <v>1</v>
      </c>
      <c r="D255">
        <v>4637</v>
      </c>
      <c r="E255" t="s">
        <v>2898</v>
      </c>
      <c r="F255" s="3">
        <v>79.989999999999995</v>
      </c>
    </row>
    <row r="256" spans="1:6" x14ac:dyDescent="0.25">
      <c r="A256">
        <v>1252</v>
      </c>
      <c r="B256" t="s">
        <v>2899</v>
      </c>
      <c r="C256" t="b">
        <v>1</v>
      </c>
      <c r="D256">
        <v>4640</v>
      </c>
      <c r="E256" t="s">
        <v>2900</v>
      </c>
      <c r="F256" s="3">
        <v>34.99</v>
      </c>
    </row>
    <row r="257" spans="1:6" x14ac:dyDescent="0.25">
      <c r="A257">
        <v>1253</v>
      </c>
      <c r="B257" t="s">
        <v>2901</v>
      </c>
      <c r="C257" t="b">
        <v>0</v>
      </c>
      <c r="D257">
        <v>4636</v>
      </c>
      <c r="E257" t="s">
        <v>1516</v>
      </c>
      <c r="F257" s="3">
        <v>79.989999999999995</v>
      </c>
    </row>
    <row r="258" spans="1:6" x14ac:dyDescent="0.25">
      <c r="A258">
        <v>1254</v>
      </c>
      <c r="B258" t="s">
        <v>2902</v>
      </c>
      <c r="C258" t="b">
        <v>0</v>
      </c>
      <c r="D258">
        <v>7150</v>
      </c>
      <c r="E258" t="s">
        <v>2903</v>
      </c>
      <c r="F258" s="3">
        <v>22.99</v>
      </c>
    </row>
    <row r="259" spans="1:6" x14ac:dyDescent="0.25">
      <c r="A259" t="s">
        <v>2904</v>
      </c>
      <c r="B259" t="s">
        <v>2905</v>
      </c>
      <c r="C259" t="b">
        <v>0</v>
      </c>
      <c r="D259" t="s">
        <v>1976</v>
      </c>
      <c r="E259" t="s">
        <v>2906</v>
      </c>
      <c r="F259" s="3">
        <v>22.99</v>
      </c>
    </row>
    <row r="260" spans="1:6" x14ac:dyDescent="0.25">
      <c r="A260">
        <v>1255</v>
      </c>
      <c r="B260" t="s">
        <v>2907</v>
      </c>
      <c r="C260" t="b">
        <v>1</v>
      </c>
      <c r="D260">
        <v>4101</v>
      </c>
      <c r="E260" t="s">
        <v>2250</v>
      </c>
      <c r="F260" s="3">
        <v>69.989999999999995</v>
      </c>
    </row>
    <row r="261" spans="1:6" x14ac:dyDescent="0.25">
      <c r="A261">
        <v>1256</v>
      </c>
      <c r="B261" t="s">
        <v>2908</v>
      </c>
      <c r="C261" t="b">
        <v>1</v>
      </c>
      <c r="D261">
        <v>5521</v>
      </c>
      <c r="E261" t="s">
        <v>1945</v>
      </c>
      <c r="F261" s="3">
        <v>44.99</v>
      </c>
    </row>
    <row r="262" spans="1:6" x14ac:dyDescent="0.25">
      <c r="A262">
        <v>1257</v>
      </c>
      <c r="B262" t="s">
        <v>2909</v>
      </c>
      <c r="C262" t="b">
        <v>1</v>
      </c>
      <c r="D262">
        <v>4644</v>
      </c>
      <c r="E262" t="s">
        <v>1237</v>
      </c>
      <c r="F262" s="3">
        <v>99.99</v>
      </c>
    </row>
    <row r="263" spans="1:6" x14ac:dyDescent="0.25">
      <c r="A263">
        <v>1258</v>
      </c>
      <c r="B263" t="s">
        <v>2910</v>
      </c>
      <c r="C263" t="b">
        <v>1</v>
      </c>
      <c r="D263">
        <v>4051</v>
      </c>
      <c r="E263" t="s">
        <v>2586</v>
      </c>
      <c r="F263" s="3">
        <v>69.989999999999995</v>
      </c>
    </row>
    <row r="264" spans="1:6" x14ac:dyDescent="0.25">
      <c r="A264">
        <v>1259</v>
      </c>
      <c r="B264" t="s">
        <v>2911</v>
      </c>
      <c r="C264" t="b">
        <v>1</v>
      </c>
      <c r="D264">
        <v>4647</v>
      </c>
      <c r="E264" t="s">
        <v>1046</v>
      </c>
      <c r="F264" s="3">
        <v>59.99</v>
      </c>
    </row>
    <row r="265" spans="1:6" x14ac:dyDescent="0.25">
      <c r="A265">
        <v>1260</v>
      </c>
      <c r="B265" t="s">
        <v>2912</v>
      </c>
      <c r="C265" t="b">
        <v>0</v>
      </c>
      <c r="D265">
        <v>4713</v>
      </c>
      <c r="E265" t="s">
        <v>2847</v>
      </c>
      <c r="F265" s="3">
        <v>69.989999999999995</v>
      </c>
    </row>
    <row r="266" spans="1:6" x14ac:dyDescent="0.25">
      <c r="A266">
        <v>1261</v>
      </c>
      <c r="B266" t="s">
        <v>2913</v>
      </c>
      <c r="C266" t="b">
        <v>1</v>
      </c>
      <c r="D266">
        <v>4640</v>
      </c>
      <c r="E266" t="s">
        <v>2900</v>
      </c>
      <c r="F266" s="3">
        <v>34.99</v>
      </c>
    </row>
    <row r="267" spans="1:6" x14ac:dyDescent="0.25">
      <c r="A267">
        <v>1262</v>
      </c>
      <c r="B267" t="s">
        <v>2914</v>
      </c>
      <c r="C267" t="b">
        <v>0</v>
      </c>
      <c r="D267">
        <v>4206</v>
      </c>
      <c r="E267" t="s">
        <v>2880</v>
      </c>
      <c r="F267" s="3">
        <v>34.99</v>
      </c>
    </row>
    <row r="268" spans="1:6" x14ac:dyDescent="0.25">
      <c r="A268">
        <v>1263</v>
      </c>
      <c r="B268" t="s">
        <v>2915</v>
      </c>
      <c r="C268" t="b">
        <v>1</v>
      </c>
      <c r="D268">
        <v>4638</v>
      </c>
      <c r="E268" t="s">
        <v>1228</v>
      </c>
      <c r="F268" s="3">
        <v>119.99</v>
      </c>
    </row>
    <row r="269" spans="1:6" x14ac:dyDescent="0.25">
      <c r="A269">
        <v>1264</v>
      </c>
      <c r="B269" t="s">
        <v>2916</v>
      </c>
      <c r="C269" t="b">
        <v>1</v>
      </c>
      <c r="D269">
        <v>4801</v>
      </c>
      <c r="E269" t="s">
        <v>2811</v>
      </c>
      <c r="F269" s="3">
        <v>34.99</v>
      </c>
    </row>
    <row r="270" spans="1:6" x14ac:dyDescent="0.25">
      <c r="A270">
        <v>1265</v>
      </c>
      <c r="B270" t="s">
        <v>2917</v>
      </c>
      <c r="C270" t="b">
        <v>1</v>
      </c>
      <c r="D270">
        <v>4647</v>
      </c>
      <c r="E270" t="s">
        <v>1046</v>
      </c>
      <c r="F270" s="3">
        <v>59.99</v>
      </c>
    </row>
    <row r="271" spans="1:6" x14ac:dyDescent="0.25">
      <c r="A271">
        <v>1266</v>
      </c>
      <c r="B271" t="s">
        <v>2918</v>
      </c>
      <c r="C271" t="b">
        <v>1</v>
      </c>
      <c r="D271">
        <v>4641</v>
      </c>
      <c r="E271" t="s">
        <v>2836</v>
      </c>
      <c r="F271" s="3">
        <v>49.99</v>
      </c>
    </row>
    <row r="272" spans="1:6" x14ac:dyDescent="0.25">
      <c r="A272">
        <v>1267</v>
      </c>
      <c r="B272" t="s">
        <v>2919</v>
      </c>
      <c r="C272" t="b">
        <v>1</v>
      </c>
      <c r="D272">
        <v>4321</v>
      </c>
      <c r="E272" t="s">
        <v>2650</v>
      </c>
      <c r="F272" s="3">
        <v>44.99</v>
      </c>
    </row>
    <row r="273" spans="1:6" x14ac:dyDescent="0.25">
      <c r="A273">
        <v>1268</v>
      </c>
      <c r="B273" t="s">
        <v>2920</v>
      </c>
      <c r="C273" t="b">
        <v>1</v>
      </c>
      <c r="D273">
        <v>4071</v>
      </c>
      <c r="E273" t="s">
        <v>2795</v>
      </c>
      <c r="F273" s="3">
        <v>79.989999999999995</v>
      </c>
    </row>
    <row r="274" spans="1:6" x14ac:dyDescent="0.25">
      <c r="A274">
        <v>1269</v>
      </c>
      <c r="B274" t="s">
        <v>2921</v>
      </c>
      <c r="C274" t="b">
        <v>1</v>
      </c>
      <c r="D274">
        <v>4641</v>
      </c>
      <c r="E274" t="s">
        <v>2836</v>
      </c>
      <c r="F274" s="3">
        <v>49.99</v>
      </c>
    </row>
    <row r="275" spans="1:6" x14ac:dyDescent="0.25">
      <c r="A275">
        <v>1271</v>
      </c>
      <c r="B275" t="s">
        <v>2922</v>
      </c>
      <c r="C275" t="b">
        <v>1</v>
      </c>
      <c r="D275">
        <v>4062</v>
      </c>
      <c r="E275" t="s">
        <v>2923</v>
      </c>
      <c r="F275" s="3">
        <v>99.99</v>
      </c>
    </row>
    <row r="276" spans="1:6" x14ac:dyDescent="0.25">
      <c r="A276">
        <v>1272</v>
      </c>
      <c r="B276" t="s">
        <v>2924</v>
      </c>
      <c r="C276" t="b">
        <v>1</v>
      </c>
      <c r="D276">
        <v>4051</v>
      </c>
      <c r="E276" t="s">
        <v>2586</v>
      </c>
      <c r="F276" s="3">
        <v>69.989999999999995</v>
      </c>
    </row>
    <row r="277" spans="1:6" x14ac:dyDescent="0.25">
      <c r="A277">
        <v>1273</v>
      </c>
      <c r="B277" t="s">
        <v>2925</v>
      </c>
      <c r="C277" t="b">
        <v>1</v>
      </c>
      <c r="D277">
        <v>4053</v>
      </c>
      <c r="E277" t="s">
        <v>2926</v>
      </c>
      <c r="F277" s="3">
        <v>99.99</v>
      </c>
    </row>
    <row r="278" spans="1:6" x14ac:dyDescent="0.25">
      <c r="A278">
        <v>1274</v>
      </c>
      <c r="B278" t="s">
        <v>2927</v>
      </c>
      <c r="C278" t="b">
        <v>1</v>
      </c>
      <c r="D278">
        <v>4641</v>
      </c>
      <c r="E278" t="s">
        <v>2836</v>
      </c>
      <c r="F278" s="3">
        <v>49.99</v>
      </c>
    </row>
    <row r="279" spans="1:6" x14ac:dyDescent="0.25">
      <c r="A279">
        <v>1275</v>
      </c>
      <c r="B279" t="s">
        <v>2928</v>
      </c>
      <c r="C279" t="b">
        <v>0</v>
      </c>
      <c r="D279">
        <v>4204</v>
      </c>
      <c r="E279" t="s">
        <v>2610</v>
      </c>
      <c r="F279" s="3">
        <v>39.99</v>
      </c>
    </row>
    <row r="280" spans="1:6" x14ac:dyDescent="0.25">
      <c r="A280">
        <v>1276</v>
      </c>
      <c r="B280" t="s">
        <v>2929</v>
      </c>
      <c r="C280" t="b">
        <v>0</v>
      </c>
      <c r="D280">
        <v>5601</v>
      </c>
      <c r="E280" t="s">
        <v>2769</v>
      </c>
      <c r="F280" s="3">
        <v>44.99</v>
      </c>
    </row>
    <row r="281" spans="1:6" x14ac:dyDescent="0.25">
      <c r="A281">
        <v>1277</v>
      </c>
      <c r="B281" t="s">
        <v>2930</v>
      </c>
      <c r="C281" t="b">
        <v>1</v>
      </c>
      <c r="D281">
        <v>4647</v>
      </c>
      <c r="E281" t="s">
        <v>1046</v>
      </c>
      <c r="F281" s="3">
        <v>59.99</v>
      </c>
    </row>
    <row r="282" spans="1:6" x14ac:dyDescent="0.25">
      <c r="A282">
        <v>1278</v>
      </c>
      <c r="B282" t="s">
        <v>2931</v>
      </c>
      <c r="C282" t="b">
        <v>1</v>
      </c>
      <c r="D282">
        <v>4106</v>
      </c>
      <c r="E282" t="s">
        <v>1931</v>
      </c>
      <c r="F282" s="3">
        <v>44.99</v>
      </c>
    </row>
    <row r="283" spans="1:6" x14ac:dyDescent="0.25">
      <c r="A283">
        <v>1279</v>
      </c>
      <c r="B283" t="s">
        <v>2932</v>
      </c>
      <c r="C283" t="b">
        <v>0</v>
      </c>
      <c r="D283">
        <v>5131</v>
      </c>
      <c r="E283" t="s">
        <v>1934</v>
      </c>
      <c r="F283" s="3">
        <v>49.99</v>
      </c>
    </row>
    <row r="284" spans="1:6" x14ac:dyDescent="0.25">
      <c r="A284">
        <v>1280</v>
      </c>
      <c r="B284" t="s">
        <v>2933</v>
      </c>
      <c r="C284" t="b">
        <v>0</v>
      </c>
      <c r="D284">
        <v>4081</v>
      </c>
      <c r="E284" t="s">
        <v>2674</v>
      </c>
      <c r="F284" s="3">
        <v>99.99</v>
      </c>
    </row>
    <row r="285" spans="1:6" x14ac:dyDescent="0.25">
      <c r="A285">
        <v>1283</v>
      </c>
      <c r="B285" t="s">
        <v>2934</v>
      </c>
      <c r="C285" t="b">
        <v>1</v>
      </c>
      <c r="D285">
        <v>5019</v>
      </c>
      <c r="E285" t="s">
        <v>1256</v>
      </c>
      <c r="F285" s="3">
        <v>99.99</v>
      </c>
    </row>
    <row r="286" spans="1:6" x14ac:dyDescent="0.25">
      <c r="A286">
        <v>1284</v>
      </c>
      <c r="B286" t="s">
        <v>2935</v>
      </c>
      <c r="C286" t="b">
        <v>1</v>
      </c>
      <c r="D286">
        <v>4801</v>
      </c>
      <c r="E286" t="s">
        <v>2811</v>
      </c>
      <c r="F286" s="3">
        <v>34.99</v>
      </c>
    </row>
    <row r="287" spans="1:6" x14ac:dyDescent="0.25">
      <c r="A287">
        <v>1285</v>
      </c>
      <c r="B287" t="s">
        <v>2936</v>
      </c>
      <c r="C287" t="b">
        <v>1</v>
      </c>
      <c r="D287">
        <v>4638</v>
      </c>
      <c r="E287" t="s">
        <v>1228</v>
      </c>
      <c r="F287" s="3">
        <v>119.99</v>
      </c>
    </row>
    <row r="288" spans="1:6" x14ac:dyDescent="0.25">
      <c r="A288">
        <v>1286</v>
      </c>
      <c r="B288" t="s">
        <v>2937</v>
      </c>
      <c r="C288" t="b">
        <v>0</v>
      </c>
      <c r="D288">
        <v>4507</v>
      </c>
      <c r="E288" t="s">
        <v>2571</v>
      </c>
      <c r="F288" s="3">
        <v>39.99</v>
      </c>
    </row>
    <row r="289" spans="1:6" x14ac:dyDescent="0.25">
      <c r="A289">
        <v>1287</v>
      </c>
      <c r="B289" t="s">
        <v>2938</v>
      </c>
      <c r="C289" t="b">
        <v>0</v>
      </c>
      <c r="D289">
        <v>4636</v>
      </c>
      <c r="E289" t="s">
        <v>1516</v>
      </c>
      <c r="F289" s="3">
        <v>79.989999999999995</v>
      </c>
    </row>
    <row r="290" spans="1:6" x14ac:dyDescent="0.25">
      <c r="A290">
        <v>1288</v>
      </c>
      <c r="B290" t="s">
        <v>2939</v>
      </c>
      <c r="C290" t="b">
        <v>1</v>
      </c>
      <c r="D290">
        <v>4802</v>
      </c>
      <c r="E290" t="s">
        <v>2814</v>
      </c>
      <c r="F290" s="3">
        <v>44.99</v>
      </c>
    </row>
    <row r="291" spans="1:6" x14ac:dyDescent="0.25">
      <c r="A291">
        <v>1289</v>
      </c>
      <c r="B291" t="s">
        <v>2940</v>
      </c>
      <c r="C291" t="b">
        <v>0</v>
      </c>
      <c r="D291">
        <v>4031</v>
      </c>
      <c r="E291" t="s">
        <v>2941</v>
      </c>
      <c r="F291" s="3">
        <v>69.989999999999995</v>
      </c>
    </row>
    <row r="292" spans="1:6" x14ac:dyDescent="0.25">
      <c r="A292">
        <v>1290</v>
      </c>
      <c r="B292" t="s">
        <v>2942</v>
      </c>
      <c r="C292" t="b">
        <v>0</v>
      </c>
      <c r="D292">
        <v>4031</v>
      </c>
      <c r="E292" t="s">
        <v>2941</v>
      </c>
      <c r="F292" s="3">
        <v>69.989999999999995</v>
      </c>
    </row>
    <row r="293" spans="1:6" x14ac:dyDescent="0.25">
      <c r="A293">
        <v>1291</v>
      </c>
      <c r="B293" t="s">
        <v>2943</v>
      </c>
      <c r="C293" t="b">
        <v>1</v>
      </c>
      <c r="D293">
        <v>7006</v>
      </c>
      <c r="E293" t="s">
        <v>2944</v>
      </c>
      <c r="F293" s="3">
        <v>24.99</v>
      </c>
    </row>
    <row r="294" spans="1:6" x14ac:dyDescent="0.25">
      <c r="A294" t="s">
        <v>2945</v>
      </c>
      <c r="B294" t="s">
        <v>2946</v>
      </c>
      <c r="C294" t="b">
        <v>1</v>
      </c>
      <c r="D294" t="s">
        <v>2359</v>
      </c>
      <c r="E294" t="s">
        <v>2947</v>
      </c>
      <c r="F294" s="3">
        <v>24.99</v>
      </c>
    </row>
    <row r="295" spans="1:6" x14ac:dyDescent="0.25">
      <c r="A295" t="s">
        <v>2948</v>
      </c>
      <c r="B295" t="s">
        <v>2949</v>
      </c>
      <c r="C295" t="b">
        <v>1</v>
      </c>
      <c r="D295" t="s">
        <v>2360</v>
      </c>
      <c r="E295" t="s">
        <v>2950</v>
      </c>
      <c r="F295" s="3">
        <v>24.99</v>
      </c>
    </row>
    <row r="296" spans="1:6" x14ac:dyDescent="0.25">
      <c r="A296">
        <v>1292</v>
      </c>
      <c r="B296" t="s">
        <v>2951</v>
      </c>
      <c r="C296" t="b">
        <v>0</v>
      </c>
      <c r="D296">
        <v>4020</v>
      </c>
      <c r="E296" t="s">
        <v>2952</v>
      </c>
      <c r="F296" s="3">
        <v>34.99</v>
      </c>
    </row>
    <row r="297" spans="1:6" x14ac:dyDescent="0.25">
      <c r="A297">
        <v>1293</v>
      </c>
      <c r="B297" t="s">
        <v>2953</v>
      </c>
      <c r="C297" t="b">
        <v>1</v>
      </c>
      <c r="D297">
        <v>5116</v>
      </c>
      <c r="E297" t="s">
        <v>2564</v>
      </c>
      <c r="F297" s="3">
        <v>219.99</v>
      </c>
    </row>
    <row r="298" spans="1:6" x14ac:dyDescent="0.25">
      <c r="A298">
        <v>1294</v>
      </c>
      <c r="B298" t="s">
        <v>2954</v>
      </c>
      <c r="C298" t="b">
        <v>1</v>
      </c>
      <c r="D298">
        <v>4041</v>
      </c>
      <c r="E298" t="s">
        <v>2857</v>
      </c>
      <c r="F298" s="3">
        <v>99.99</v>
      </c>
    </row>
    <row r="299" spans="1:6" x14ac:dyDescent="0.25">
      <c r="A299">
        <v>1295</v>
      </c>
      <c r="B299" t="s">
        <v>2955</v>
      </c>
      <c r="C299" t="b">
        <v>0</v>
      </c>
      <c r="D299">
        <v>4206</v>
      </c>
      <c r="E299" t="s">
        <v>2880</v>
      </c>
      <c r="F299" s="3">
        <v>34.99</v>
      </c>
    </row>
    <row r="300" spans="1:6" x14ac:dyDescent="0.25">
      <c r="A300">
        <v>1296</v>
      </c>
      <c r="B300" t="s">
        <v>2956</v>
      </c>
      <c r="C300" t="b">
        <v>0</v>
      </c>
      <c r="D300">
        <v>5970</v>
      </c>
      <c r="E300" t="s">
        <v>1946</v>
      </c>
      <c r="F300" s="3">
        <v>64.989999999999995</v>
      </c>
    </row>
    <row r="301" spans="1:6" x14ac:dyDescent="0.25">
      <c r="A301">
        <v>1297</v>
      </c>
      <c r="B301" t="s">
        <v>2957</v>
      </c>
      <c r="C301" t="b">
        <v>1</v>
      </c>
      <c r="D301">
        <v>4801</v>
      </c>
      <c r="E301" t="s">
        <v>2811</v>
      </c>
      <c r="F301" s="3">
        <v>34.99</v>
      </c>
    </row>
    <row r="302" spans="1:6" x14ac:dyDescent="0.25">
      <c r="A302">
        <v>1298</v>
      </c>
      <c r="B302" t="s">
        <v>2958</v>
      </c>
      <c r="C302" t="b">
        <v>1</v>
      </c>
      <c r="D302">
        <v>4637</v>
      </c>
      <c r="E302" t="s">
        <v>2898</v>
      </c>
      <c r="F302" s="3">
        <v>79.989999999999995</v>
      </c>
    </row>
    <row r="303" spans="1:6" x14ac:dyDescent="0.25">
      <c r="A303">
        <v>1299</v>
      </c>
      <c r="B303" t="s">
        <v>2959</v>
      </c>
      <c r="C303" t="b">
        <v>1</v>
      </c>
      <c r="D303">
        <v>5006</v>
      </c>
      <c r="E303" t="s">
        <v>2648</v>
      </c>
      <c r="F303" s="3">
        <v>74.989999999999995</v>
      </c>
    </row>
    <row r="304" spans="1:6" x14ac:dyDescent="0.25">
      <c r="A304">
        <v>1300</v>
      </c>
      <c r="B304" t="s">
        <v>2960</v>
      </c>
      <c r="C304" t="b">
        <v>1</v>
      </c>
      <c r="D304">
        <v>4061</v>
      </c>
      <c r="E304" t="s">
        <v>2631</v>
      </c>
      <c r="F304" s="3">
        <v>74.989999999999995</v>
      </c>
    </row>
    <row r="305" spans="1:6" x14ac:dyDescent="0.25">
      <c r="A305">
        <v>1301</v>
      </c>
      <c r="B305" t="s">
        <v>2961</v>
      </c>
      <c r="C305" t="b">
        <v>0</v>
      </c>
      <c r="D305">
        <v>5090</v>
      </c>
      <c r="E305" t="s">
        <v>2665</v>
      </c>
      <c r="F305" s="3">
        <v>89.99</v>
      </c>
    </row>
    <row r="306" spans="1:6" x14ac:dyDescent="0.25">
      <c r="A306">
        <v>1302</v>
      </c>
      <c r="B306" t="s">
        <v>2962</v>
      </c>
      <c r="C306" t="b">
        <v>0</v>
      </c>
      <c r="D306">
        <v>4205</v>
      </c>
      <c r="E306" t="s">
        <v>2088</v>
      </c>
      <c r="F306" s="3">
        <v>79.989999999999995</v>
      </c>
    </row>
    <row r="307" spans="1:6" x14ac:dyDescent="0.25">
      <c r="A307">
        <v>1303</v>
      </c>
      <c r="B307" t="s">
        <v>2963</v>
      </c>
      <c r="C307" t="b">
        <v>0</v>
      </c>
      <c r="D307">
        <v>4700</v>
      </c>
      <c r="E307" t="s">
        <v>2964</v>
      </c>
      <c r="F307" s="3">
        <v>29.99</v>
      </c>
    </row>
    <row r="308" spans="1:6" x14ac:dyDescent="0.25">
      <c r="A308">
        <v>1304</v>
      </c>
      <c r="B308" t="s">
        <v>2965</v>
      </c>
      <c r="C308" t="b">
        <v>0</v>
      </c>
      <c r="D308">
        <v>4205</v>
      </c>
      <c r="E308" t="s">
        <v>2088</v>
      </c>
      <c r="F308" s="3">
        <v>79.989999999999995</v>
      </c>
    </row>
    <row r="309" spans="1:6" x14ac:dyDescent="0.25">
      <c r="A309">
        <v>1305</v>
      </c>
      <c r="B309" t="s">
        <v>2966</v>
      </c>
      <c r="C309" t="b">
        <v>1</v>
      </c>
      <c r="D309">
        <v>4061</v>
      </c>
      <c r="E309" t="s">
        <v>2631</v>
      </c>
      <c r="F309" s="3">
        <v>74.989999999999995</v>
      </c>
    </row>
    <row r="310" spans="1:6" x14ac:dyDescent="0.25">
      <c r="A310">
        <v>1306</v>
      </c>
      <c r="B310" t="s">
        <v>2967</v>
      </c>
      <c r="C310" t="b">
        <v>1</v>
      </c>
      <c r="D310">
        <v>5016</v>
      </c>
      <c r="E310" t="s">
        <v>2968</v>
      </c>
      <c r="F310" s="3">
        <v>129.99</v>
      </c>
    </row>
    <row r="311" spans="1:6" x14ac:dyDescent="0.25">
      <c r="A311">
        <v>1307</v>
      </c>
      <c r="B311" t="s">
        <v>2969</v>
      </c>
      <c r="C311" t="b">
        <v>0</v>
      </c>
      <c r="D311">
        <v>4700</v>
      </c>
      <c r="E311" t="s">
        <v>2964</v>
      </c>
      <c r="F311" s="3">
        <v>29.99</v>
      </c>
    </row>
    <row r="312" spans="1:6" x14ac:dyDescent="0.25">
      <c r="A312" t="s">
        <v>2970</v>
      </c>
      <c r="B312" t="s">
        <v>2971</v>
      </c>
      <c r="C312" t="b">
        <v>0</v>
      </c>
      <c r="D312" t="s">
        <v>53</v>
      </c>
      <c r="E312" t="s">
        <v>2617</v>
      </c>
      <c r="F312" s="3">
        <v>99.99</v>
      </c>
    </row>
    <row r="313" spans="1:6" x14ac:dyDescent="0.25">
      <c r="A313" t="s">
        <v>2972</v>
      </c>
      <c r="B313" t="s">
        <v>2973</v>
      </c>
      <c r="C313" t="b">
        <v>0</v>
      </c>
      <c r="D313" t="s">
        <v>54</v>
      </c>
      <c r="E313" t="s">
        <v>2620</v>
      </c>
      <c r="F313" s="3">
        <v>149.99</v>
      </c>
    </row>
    <row r="314" spans="1:6" x14ac:dyDescent="0.25">
      <c r="A314" t="s">
        <v>2974</v>
      </c>
      <c r="B314" t="s">
        <v>2975</v>
      </c>
      <c r="C314" t="b">
        <v>0</v>
      </c>
      <c r="D314" t="s">
        <v>55</v>
      </c>
      <c r="E314" t="s">
        <v>2623</v>
      </c>
      <c r="F314" s="3">
        <v>269.99</v>
      </c>
    </row>
    <row r="315" spans="1:6" x14ac:dyDescent="0.25">
      <c r="A315">
        <v>1309</v>
      </c>
      <c r="B315" t="s">
        <v>2976</v>
      </c>
      <c r="C315" t="b">
        <v>0</v>
      </c>
      <c r="D315">
        <v>4500</v>
      </c>
      <c r="E315" t="s">
        <v>28</v>
      </c>
      <c r="F315" s="3">
        <v>69.989999999999995</v>
      </c>
    </row>
    <row r="316" spans="1:6" x14ac:dyDescent="0.25">
      <c r="A316">
        <v>1310</v>
      </c>
      <c r="B316" t="s">
        <v>2977</v>
      </c>
      <c r="C316" t="b">
        <v>0</v>
      </c>
      <c r="D316">
        <v>4509</v>
      </c>
      <c r="E316" t="s">
        <v>2978</v>
      </c>
      <c r="F316" s="3">
        <v>79.989999999999995</v>
      </c>
    </row>
    <row r="317" spans="1:6" x14ac:dyDescent="0.25">
      <c r="A317">
        <v>1311</v>
      </c>
      <c r="B317" t="s">
        <v>2979</v>
      </c>
      <c r="C317" t="b">
        <v>1</v>
      </c>
      <c r="D317">
        <v>6280</v>
      </c>
      <c r="E317" t="s">
        <v>2875</v>
      </c>
      <c r="F317" s="3">
        <v>79.989999999999995</v>
      </c>
    </row>
    <row r="318" spans="1:6" x14ac:dyDescent="0.25">
      <c r="A318">
        <v>1312</v>
      </c>
      <c r="B318" t="s">
        <v>2980</v>
      </c>
      <c r="C318" t="b">
        <v>0</v>
      </c>
      <c r="D318">
        <v>5600</v>
      </c>
      <c r="E318" t="s">
        <v>2588</v>
      </c>
      <c r="F318" s="3">
        <v>44.99</v>
      </c>
    </row>
    <row r="319" spans="1:6" x14ac:dyDescent="0.25">
      <c r="A319">
        <v>1313</v>
      </c>
      <c r="B319" t="s">
        <v>2981</v>
      </c>
      <c r="C319" t="b">
        <v>0</v>
      </c>
      <c r="D319">
        <v>4404</v>
      </c>
      <c r="E319" t="s">
        <v>25</v>
      </c>
      <c r="F319" s="3">
        <v>79.989999999999995</v>
      </c>
    </row>
    <row r="320" spans="1:6" x14ac:dyDescent="0.25">
      <c r="A320">
        <v>1314</v>
      </c>
      <c r="B320" t="s">
        <v>2982</v>
      </c>
      <c r="C320" t="b">
        <v>0</v>
      </c>
      <c r="D320">
        <v>4108</v>
      </c>
      <c r="E320" t="s">
        <v>2828</v>
      </c>
      <c r="F320" s="3">
        <v>49.99</v>
      </c>
    </row>
    <row r="321" spans="1:6" x14ac:dyDescent="0.25">
      <c r="A321">
        <v>1315</v>
      </c>
      <c r="B321" t="s">
        <v>2983</v>
      </c>
      <c r="C321" t="b">
        <v>0</v>
      </c>
      <c r="D321" t="s">
        <v>1840</v>
      </c>
      <c r="E321" t="s">
        <v>2634</v>
      </c>
      <c r="F321" s="3">
        <v>89.99</v>
      </c>
    </row>
    <row r="322" spans="1:6" x14ac:dyDescent="0.25">
      <c r="A322">
        <v>1317</v>
      </c>
      <c r="B322" t="s">
        <v>2984</v>
      </c>
      <c r="C322" t="b">
        <v>0</v>
      </c>
      <c r="D322">
        <v>1985</v>
      </c>
      <c r="E322" t="s">
        <v>1954</v>
      </c>
      <c r="F322" s="3">
        <v>39.99</v>
      </c>
    </row>
    <row r="323" spans="1:6" x14ac:dyDescent="0.25">
      <c r="A323">
        <v>1318</v>
      </c>
      <c r="B323" t="s">
        <v>2985</v>
      </c>
      <c r="C323" t="b">
        <v>0</v>
      </c>
      <c r="D323">
        <v>5140</v>
      </c>
      <c r="E323" t="s">
        <v>1937</v>
      </c>
      <c r="F323" s="3">
        <v>69.989999999999995</v>
      </c>
    </row>
    <row r="324" spans="1:6" x14ac:dyDescent="0.25">
      <c r="A324">
        <v>1319</v>
      </c>
      <c r="B324" t="s">
        <v>2986</v>
      </c>
      <c r="C324" t="b">
        <v>0</v>
      </c>
      <c r="D324">
        <v>4406</v>
      </c>
      <c r="E324" t="s">
        <v>26</v>
      </c>
      <c r="F324" s="3">
        <v>69.989999999999995</v>
      </c>
    </row>
    <row r="325" spans="1:6" x14ac:dyDescent="0.25">
      <c r="A325">
        <v>1321</v>
      </c>
      <c r="B325" t="s">
        <v>2987</v>
      </c>
      <c r="C325" t="b">
        <v>0</v>
      </c>
      <c r="D325">
        <v>7445</v>
      </c>
      <c r="E325" t="s">
        <v>1799</v>
      </c>
      <c r="F325" s="3">
        <v>39.99</v>
      </c>
    </row>
    <row r="326" spans="1:6" x14ac:dyDescent="0.25">
      <c r="A326">
        <v>1322</v>
      </c>
      <c r="B326" t="s">
        <v>2988</v>
      </c>
      <c r="C326" t="b">
        <v>1</v>
      </c>
      <c r="D326">
        <v>5520</v>
      </c>
      <c r="E326" t="s">
        <v>1944</v>
      </c>
      <c r="F326" s="3">
        <v>44.99</v>
      </c>
    </row>
    <row r="327" spans="1:6" x14ac:dyDescent="0.25">
      <c r="A327">
        <v>1323</v>
      </c>
      <c r="B327" t="s">
        <v>2989</v>
      </c>
      <c r="C327" t="b">
        <v>0</v>
      </c>
      <c r="D327">
        <v>5970</v>
      </c>
      <c r="E327" t="s">
        <v>1946</v>
      </c>
      <c r="F327" s="3">
        <v>64.989999999999995</v>
      </c>
    </row>
    <row r="328" spans="1:6" x14ac:dyDescent="0.25">
      <c r="A328">
        <v>1324</v>
      </c>
      <c r="B328" t="s">
        <v>2990</v>
      </c>
      <c r="C328" t="b">
        <v>1</v>
      </c>
      <c r="D328">
        <v>4021</v>
      </c>
      <c r="E328" t="s">
        <v>2758</v>
      </c>
      <c r="F328" s="3">
        <v>69.989999999999995</v>
      </c>
    </row>
    <row r="329" spans="1:6" x14ac:dyDescent="0.25">
      <c r="A329">
        <v>1325</v>
      </c>
      <c r="B329" t="s">
        <v>2991</v>
      </c>
      <c r="C329" t="b">
        <v>0</v>
      </c>
      <c r="D329">
        <v>4031</v>
      </c>
      <c r="E329" t="s">
        <v>2941</v>
      </c>
      <c r="F329" s="3">
        <v>69.989999999999995</v>
      </c>
    </row>
    <row r="330" spans="1:6" x14ac:dyDescent="0.25">
      <c r="A330">
        <v>1326</v>
      </c>
      <c r="B330" t="s">
        <v>2992</v>
      </c>
      <c r="C330" t="b">
        <v>0</v>
      </c>
      <c r="D330">
        <v>4033</v>
      </c>
      <c r="E330" t="s">
        <v>2993</v>
      </c>
      <c r="F330" s="3">
        <v>99.99</v>
      </c>
    </row>
    <row r="331" spans="1:6" x14ac:dyDescent="0.25">
      <c r="A331">
        <v>1327</v>
      </c>
      <c r="B331" t="s">
        <v>2994</v>
      </c>
      <c r="C331" t="b">
        <v>0</v>
      </c>
      <c r="D331">
        <v>5971</v>
      </c>
      <c r="E331" t="s">
        <v>2995</v>
      </c>
      <c r="F331" s="3">
        <v>89.99</v>
      </c>
    </row>
    <row r="332" spans="1:6" x14ac:dyDescent="0.25">
      <c r="A332">
        <v>1328</v>
      </c>
      <c r="B332" t="s">
        <v>2996</v>
      </c>
      <c r="C332" t="b">
        <v>1</v>
      </c>
      <c r="D332">
        <v>5789</v>
      </c>
      <c r="E332" t="s">
        <v>1974</v>
      </c>
      <c r="F332" s="3">
        <v>59.99</v>
      </c>
    </row>
    <row r="333" spans="1:6" x14ac:dyDescent="0.25">
      <c r="A333">
        <v>1329</v>
      </c>
      <c r="B333" t="s">
        <v>2997</v>
      </c>
      <c r="C333" t="b">
        <v>0</v>
      </c>
      <c r="D333">
        <v>7445</v>
      </c>
      <c r="E333" t="s">
        <v>1799</v>
      </c>
      <c r="F333" s="3">
        <v>39.99</v>
      </c>
    </row>
    <row r="334" spans="1:6" x14ac:dyDescent="0.25">
      <c r="A334">
        <v>1330</v>
      </c>
      <c r="B334" t="s">
        <v>2998</v>
      </c>
      <c r="C334" t="b">
        <v>1</v>
      </c>
      <c r="D334">
        <v>4802</v>
      </c>
      <c r="E334" t="s">
        <v>2814</v>
      </c>
      <c r="F334" s="3">
        <v>44.99</v>
      </c>
    </row>
    <row r="335" spans="1:6" x14ac:dyDescent="0.25">
      <c r="A335">
        <v>1331</v>
      </c>
      <c r="B335" t="s">
        <v>2999</v>
      </c>
      <c r="C335" t="b">
        <v>1</v>
      </c>
      <c r="D335">
        <v>5789</v>
      </c>
      <c r="E335" t="s">
        <v>1974</v>
      </c>
      <c r="F335" s="3">
        <v>59.99</v>
      </c>
    </row>
    <row r="336" spans="1:6" x14ac:dyDescent="0.25">
      <c r="A336">
        <v>1332</v>
      </c>
      <c r="B336" t="s">
        <v>3000</v>
      </c>
      <c r="C336" t="b">
        <v>1</v>
      </c>
      <c r="D336">
        <v>4610</v>
      </c>
      <c r="E336" t="s">
        <v>2825</v>
      </c>
      <c r="F336" s="3">
        <v>59.99</v>
      </c>
    </row>
    <row r="337" spans="1:6" x14ac:dyDescent="0.25">
      <c r="A337">
        <v>1333</v>
      </c>
      <c r="B337" t="s">
        <v>3001</v>
      </c>
      <c r="C337" t="b">
        <v>0</v>
      </c>
      <c r="D337">
        <v>5971</v>
      </c>
      <c r="E337" t="s">
        <v>2995</v>
      </c>
      <c r="F337" s="3">
        <v>89.99</v>
      </c>
    </row>
    <row r="338" spans="1:6" x14ac:dyDescent="0.25">
      <c r="A338">
        <v>1334</v>
      </c>
      <c r="B338" t="s">
        <v>3002</v>
      </c>
      <c r="C338" t="b">
        <v>1</v>
      </c>
      <c r="D338">
        <v>4101</v>
      </c>
      <c r="E338" t="s">
        <v>2250</v>
      </c>
      <c r="F338" s="3">
        <v>69.989999999999995</v>
      </c>
    </row>
    <row r="339" spans="1:6" x14ac:dyDescent="0.25">
      <c r="A339">
        <v>1335</v>
      </c>
      <c r="B339" t="s">
        <v>3003</v>
      </c>
      <c r="C339" t="b">
        <v>1</v>
      </c>
      <c r="D339">
        <v>4021</v>
      </c>
      <c r="E339" t="s">
        <v>2758</v>
      </c>
      <c r="F339" s="3">
        <v>69.989999999999995</v>
      </c>
    </row>
    <row r="340" spans="1:6" x14ac:dyDescent="0.25">
      <c r="A340">
        <v>1336</v>
      </c>
      <c r="B340" t="s">
        <v>3004</v>
      </c>
      <c r="C340" t="b">
        <v>1</v>
      </c>
      <c r="D340">
        <v>4052</v>
      </c>
      <c r="E340" t="s">
        <v>2607</v>
      </c>
      <c r="F340" s="3">
        <v>89.99</v>
      </c>
    </row>
    <row r="341" spans="1:6" x14ac:dyDescent="0.25">
      <c r="A341">
        <v>1337</v>
      </c>
      <c r="B341" t="s">
        <v>3005</v>
      </c>
      <c r="C341" t="b">
        <v>0</v>
      </c>
      <c r="D341">
        <v>5130</v>
      </c>
      <c r="E341" t="s">
        <v>1933</v>
      </c>
      <c r="F341" s="3">
        <v>49.99</v>
      </c>
    </row>
    <row r="342" spans="1:6" x14ac:dyDescent="0.25">
      <c r="A342">
        <v>1338</v>
      </c>
      <c r="B342" t="s">
        <v>3006</v>
      </c>
      <c r="C342" t="b">
        <v>0</v>
      </c>
      <c r="D342">
        <v>4523</v>
      </c>
      <c r="E342" t="s">
        <v>3007</v>
      </c>
      <c r="F342" s="3">
        <v>74.989999999999995</v>
      </c>
    </row>
    <row r="343" spans="1:6" x14ac:dyDescent="0.25">
      <c r="A343">
        <v>1339</v>
      </c>
      <c r="B343" t="s">
        <v>3008</v>
      </c>
      <c r="C343" t="b">
        <v>0</v>
      </c>
      <c r="D343">
        <v>7150</v>
      </c>
      <c r="E343" t="s">
        <v>2903</v>
      </c>
      <c r="F343" s="3">
        <v>22.99</v>
      </c>
    </row>
    <row r="344" spans="1:6" x14ac:dyDescent="0.25">
      <c r="A344">
        <v>1340</v>
      </c>
      <c r="B344" t="s">
        <v>3009</v>
      </c>
      <c r="C344" t="b">
        <v>1</v>
      </c>
      <c r="D344">
        <v>4801</v>
      </c>
      <c r="E344" t="s">
        <v>2811</v>
      </c>
      <c r="F344" s="3">
        <v>34.99</v>
      </c>
    </row>
    <row r="345" spans="1:6" x14ac:dyDescent="0.25">
      <c r="A345">
        <v>1341</v>
      </c>
      <c r="B345" t="s">
        <v>3010</v>
      </c>
      <c r="C345" t="b">
        <v>1</v>
      </c>
      <c r="D345">
        <v>5345</v>
      </c>
      <c r="E345" t="s">
        <v>2390</v>
      </c>
      <c r="F345" s="3">
        <v>69.989999999999995</v>
      </c>
    </row>
    <row r="346" spans="1:6" x14ac:dyDescent="0.25">
      <c r="A346">
        <v>1342</v>
      </c>
      <c r="B346" t="s">
        <v>3011</v>
      </c>
      <c r="C346" t="b">
        <v>0</v>
      </c>
      <c r="D346">
        <v>4108</v>
      </c>
      <c r="E346" t="s">
        <v>2828</v>
      </c>
      <c r="F346" s="3">
        <v>49.99</v>
      </c>
    </row>
    <row r="347" spans="1:6" x14ac:dyDescent="0.25">
      <c r="A347">
        <v>1343</v>
      </c>
      <c r="B347" t="s">
        <v>3012</v>
      </c>
      <c r="C347" t="b">
        <v>1</v>
      </c>
      <c r="D347">
        <v>5521</v>
      </c>
      <c r="E347" t="s">
        <v>1945</v>
      </c>
      <c r="F347" s="3">
        <v>44.99</v>
      </c>
    </row>
    <row r="348" spans="1:6" x14ac:dyDescent="0.25">
      <c r="A348">
        <v>1344</v>
      </c>
      <c r="B348" t="s">
        <v>3013</v>
      </c>
      <c r="C348" t="b">
        <v>1</v>
      </c>
      <c r="D348">
        <v>4101</v>
      </c>
      <c r="E348" t="s">
        <v>2250</v>
      </c>
      <c r="F348" s="3">
        <v>69.989999999999995</v>
      </c>
    </row>
    <row r="349" spans="1:6" x14ac:dyDescent="0.25">
      <c r="A349">
        <v>1345</v>
      </c>
      <c r="B349" t="s">
        <v>3014</v>
      </c>
      <c r="C349" t="b">
        <v>0</v>
      </c>
      <c r="D349">
        <v>4071</v>
      </c>
      <c r="E349" t="s">
        <v>2795</v>
      </c>
      <c r="F349" s="3">
        <v>79.989999999999995</v>
      </c>
    </row>
    <row r="350" spans="1:6" x14ac:dyDescent="0.25">
      <c r="A350">
        <v>1346</v>
      </c>
      <c r="B350" t="s">
        <v>4451</v>
      </c>
      <c r="C350" t="b">
        <v>0</v>
      </c>
      <c r="D350">
        <v>4201</v>
      </c>
      <c r="E350" t="s">
        <v>3657</v>
      </c>
      <c r="F350" s="3">
        <v>39.99</v>
      </c>
    </row>
    <row r="351" spans="1:6" x14ac:dyDescent="0.25">
      <c r="A351">
        <v>1347</v>
      </c>
      <c r="B351" t="s">
        <v>3015</v>
      </c>
      <c r="C351" t="b">
        <v>1</v>
      </c>
      <c r="D351">
        <v>4053</v>
      </c>
      <c r="E351" t="s">
        <v>2926</v>
      </c>
      <c r="F351" s="3">
        <v>99.99</v>
      </c>
    </row>
    <row r="352" spans="1:6" x14ac:dyDescent="0.25">
      <c r="A352">
        <v>1348</v>
      </c>
      <c r="B352" t="s">
        <v>3016</v>
      </c>
      <c r="C352" t="b">
        <v>0</v>
      </c>
      <c r="D352">
        <v>6805</v>
      </c>
      <c r="E352" t="s">
        <v>2771</v>
      </c>
      <c r="F352" s="3">
        <v>39.99</v>
      </c>
    </row>
    <row r="353" spans="1:6" x14ac:dyDescent="0.25">
      <c r="A353">
        <v>1349</v>
      </c>
      <c r="B353" t="s">
        <v>3017</v>
      </c>
      <c r="C353" t="b">
        <v>0</v>
      </c>
      <c r="D353">
        <v>5140</v>
      </c>
      <c r="E353" t="s">
        <v>1937</v>
      </c>
      <c r="F353" s="3">
        <v>69.989999999999995</v>
      </c>
    </row>
    <row r="354" spans="1:6" x14ac:dyDescent="0.25">
      <c r="A354">
        <v>1350</v>
      </c>
      <c r="B354" t="s">
        <v>3018</v>
      </c>
      <c r="C354" t="b">
        <v>0</v>
      </c>
      <c r="D354">
        <v>4068</v>
      </c>
      <c r="E354" t="s">
        <v>3019</v>
      </c>
      <c r="F354" s="3">
        <v>39.99</v>
      </c>
    </row>
    <row r="355" spans="1:6" x14ac:dyDescent="0.25">
      <c r="A355">
        <v>1351</v>
      </c>
      <c r="B355" t="s">
        <v>4452</v>
      </c>
      <c r="C355" t="b">
        <v>0</v>
      </c>
      <c r="D355">
        <v>7102</v>
      </c>
      <c r="E355" t="s">
        <v>4453</v>
      </c>
      <c r="F355" s="3">
        <v>19.989999999999998</v>
      </c>
    </row>
    <row r="356" spans="1:6" x14ac:dyDescent="0.25">
      <c r="A356">
        <v>1352</v>
      </c>
      <c r="B356" t="s">
        <v>3020</v>
      </c>
      <c r="C356" t="b">
        <v>1</v>
      </c>
      <c r="D356">
        <v>4052</v>
      </c>
      <c r="E356" t="s">
        <v>2607</v>
      </c>
      <c r="F356" s="3">
        <v>89.99</v>
      </c>
    </row>
    <row r="357" spans="1:6" x14ac:dyDescent="0.25">
      <c r="A357">
        <v>1353</v>
      </c>
      <c r="B357" t="s">
        <v>3021</v>
      </c>
      <c r="C357" t="b">
        <v>1</v>
      </c>
      <c r="D357">
        <v>5523</v>
      </c>
      <c r="E357" t="s">
        <v>2793</v>
      </c>
      <c r="F357" s="3">
        <v>44.99</v>
      </c>
    </row>
    <row r="358" spans="1:6" x14ac:dyDescent="0.25">
      <c r="A358">
        <v>1355</v>
      </c>
      <c r="B358" t="s">
        <v>3022</v>
      </c>
      <c r="C358" t="b">
        <v>1</v>
      </c>
      <c r="D358">
        <v>4330</v>
      </c>
      <c r="E358" t="s">
        <v>2597</v>
      </c>
      <c r="F358" s="3">
        <v>59.99</v>
      </c>
    </row>
    <row r="359" spans="1:6" x14ac:dyDescent="0.25">
      <c r="A359">
        <v>1356</v>
      </c>
      <c r="B359" t="s">
        <v>3023</v>
      </c>
      <c r="C359" t="b">
        <v>0</v>
      </c>
      <c r="D359">
        <v>4360</v>
      </c>
      <c r="E359" t="s">
        <v>2855</v>
      </c>
      <c r="F359" s="3">
        <v>37.99</v>
      </c>
    </row>
    <row r="360" spans="1:6" x14ac:dyDescent="0.25">
      <c r="A360">
        <v>1357</v>
      </c>
      <c r="B360" t="s">
        <v>3024</v>
      </c>
      <c r="C360" t="b">
        <v>1</v>
      </c>
      <c r="D360">
        <v>4022</v>
      </c>
      <c r="E360" t="s">
        <v>2790</v>
      </c>
      <c r="F360" s="3">
        <v>99.99</v>
      </c>
    </row>
    <row r="361" spans="1:6" x14ac:dyDescent="0.25">
      <c r="A361">
        <v>1358</v>
      </c>
      <c r="B361" t="s">
        <v>4454</v>
      </c>
      <c r="C361" t="b">
        <v>0</v>
      </c>
      <c r="D361">
        <v>4201</v>
      </c>
      <c r="E361" t="s">
        <v>3657</v>
      </c>
      <c r="F361" s="3">
        <v>39.99</v>
      </c>
    </row>
    <row r="362" spans="1:6" x14ac:dyDescent="0.25">
      <c r="A362">
        <v>1359</v>
      </c>
      <c r="B362" t="s">
        <v>3025</v>
      </c>
      <c r="C362" t="b">
        <v>1</v>
      </c>
      <c r="D362">
        <v>5013</v>
      </c>
      <c r="E362" t="s">
        <v>2582</v>
      </c>
      <c r="F362" s="3">
        <v>79.989999999999995</v>
      </c>
    </row>
    <row r="363" spans="1:6" x14ac:dyDescent="0.25">
      <c r="A363">
        <v>1360</v>
      </c>
      <c r="B363" t="s">
        <v>3026</v>
      </c>
      <c r="C363" t="b">
        <v>0</v>
      </c>
      <c r="D363">
        <v>5106</v>
      </c>
      <c r="E363" t="s">
        <v>3027</v>
      </c>
      <c r="F363" s="3">
        <v>89.99</v>
      </c>
    </row>
    <row r="364" spans="1:6" x14ac:dyDescent="0.25">
      <c r="A364" t="s">
        <v>3028</v>
      </c>
      <c r="B364" t="s">
        <v>3029</v>
      </c>
      <c r="C364" t="b">
        <v>0</v>
      </c>
      <c r="D364" t="s">
        <v>50</v>
      </c>
      <c r="E364" t="s">
        <v>3030</v>
      </c>
      <c r="F364" s="3">
        <v>89.99</v>
      </c>
    </row>
    <row r="365" spans="1:6" x14ac:dyDescent="0.25">
      <c r="A365" t="s">
        <v>3031</v>
      </c>
      <c r="B365" t="s">
        <v>3032</v>
      </c>
      <c r="C365" t="b">
        <v>0</v>
      </c>
      <c r="D365" t="s">
        <v>51</v>
      </c>
      <c r="E365" t="s">
        <v>3033</v>
      </c>
      <c r="F365" s="3">
        <v>119.99</v>
      </c>
    </row>
    <row r="366" spans="1:6" x14ac:dyDescent="0.25">
      <c r="A366" t="s">
        <v>3034</v>
      </c>
      <c r="B366" t="s">
        <v>3035</v>
      </c>
      <c r="C366" t="b">
        <v>0</v>
      </c>
      <c r="D366" t="s">
        <v>52</v>
      </c>
      <c r="E366" t="s">
        <v>3036</v>
      </c>
      <c r="F366" s="3">
        <v>169.99</v>
      </c>
    </row>
    <row r="367" spans="1:6" x14ac:dyDescent="0.25">
      <c r="A367">
        <v>1361</v>
      </c>
      <c r="B367" t="s">
        <v>3037</v>
      </c>
      <c r="C367" t="b">
        <v>0</v>
      </c>
      <c r="D367">
        <v>5951</v>
      </c>
      <c r="E367" t="s">
        <v>3038</v>
      </c>
      <c r="F367" s="3">
        <v>64.989999999999995</v>
      </c>
    </row>
    <row r="368" spans="1:6" x14ac:dyDescent="0.25">
      <c r="A368">
        <v>1362</v>
      </c>
      <c r="B368" t="s">
        <v>1952</v>
      </c>
      <c r="C368" t="b">
        <v>1</v>
      </c>
      <c r="D368">
        <v>4770</v>
      </c>
      <c r="E368" t="s">
        <v>3039</v>
      </c>
      <c r="F368" s="3">
        <v>39.99</v>
      </c>
    </row>
    <row r="369" spans="1:6" x14ac:dyDescent="0.25">
      <c r="A369">
        <v>1363</v>
      </c>
      <c r="B369" t="s">
        <v>2028</v>
      </c>
      <c r="C369" t="b">
        <v>1</v>
      </c>
      <c r="D369">
        <v>4760</v>
      </c>
      <c r="E369" t="s">
        <v>3040</v>
      </c>
      <c r="F369" s="3">
        <v>34.99</v>
      </c>
    </row>
    <row r="370" spans="1:6" x14ac:dyDescent="0.25">
      <c r="A370">
        <v>1364</v>
      </c>
      <c r="B370" t="s">
        <v>3041</v>
      </c>
      <c r="C370" t="b">
        <v>1</v>
      </c>
      <c r="D370">
        <v>5090</v>
      </c>
      <c r="E370" t="s">
        <v>2665</v>
      </c>
      <c r="F370" s="3">
        <v>89.99</v>
      </c>
    </row>
    <row r="371" spans="1:6" x14ac:dyDescent="0.25">
      <c r="A371">
        <v>1365</v>
      </c>
      <c r="B371" t="s">
        <v>3042</v>
      </c>
      <c r="C371" t="b">
        <v>1</v>
      </c>
      <c r="D371">
        <v>4061</v>
      </c>
      <c r="E371" t="s">
        <v>2631</v>
      </c>
      <c r="F371" s="3">
        <v>74.989999999999995</v>
      </c>
    </row>
    <row r="372" spans="1:6" x14ac:dyDescent="0.25">
      <c r="A372">
        <v>1366</v>
      </c>
      <c r="B372" t="s">
        <v>3043</v>
      </c>
      <c r="C372" t="b">
        <v>1</v>
      </c>
      <c r="D372">
        <v>5343</v>
      </c>
      <c r="E372" t="s">
        <v>2625</v>
      </c>
      <c r="F372" s="3">
        <v>59.99</v>
      </c>
    </row>
    <row r="373" spans="1:6" x14ac:dyDescent="0.25">
      <c r="A373">
        <v>1367</v>
      </c>
      <c r="B373" t="s">
        <v>3044</v>
      </c>
      <c r="C373" t="b">
        <v>1</v>
      </c>
      <c r="D373">
        <v>5151</v>
      </c>
      <c r="E373" t="s">
        <v>2584</v>
      </c>
      <c r="F373" s="3">
        <v>159.99</v>
      </c>
    </row>
    <row r="374" spans="1:6" x14ac:dyDescent="0.25">
      <c r="A374">
        <v>1368</v>
      </c>
      <c r="B374" t="s">
        <v>3045</v>
      </c>
      <c r="C374" t="b">
        <v>0</v>
      </c>
      <c r="D374">
        <v>4509</v>
      </c>
      <c r="E374" t="s">
        <v>2978</v>
      </c>
      <c r="F374" s="3">
        <v>79.989999999999995</v>
      </c>
    </row>
    <row r="375" spans="1:6" x14ac:dyDescent="0.25">
      <c r="A375">
        <v>1369</v>
      </c>
      <c r="B375" t="s">
        <v>4455</v>
      </c>
      <c r="C375" t="b">
        <v>0</v>
      </c>
      <c r="D375">
        <v>4500</v>
      </c>
      <c r="E375" t="s">
        <v>28</v>
      </c>
      <c r="F375" s="3">
        <v>69.989999999999995</v>
      </c>
    </row>
    <row r="376" spans="1:6" x14ac:dyDescent="0.25">
      <c r="A376">
        <v>1370</v>
      </c>
      <c r="B376" t="s">
        <v>3046</v>
      </c>
      <c r="C376" t="b">
        <v>0</v>
      </c>
      <c r="D376">
        <v>7102</v>
      </c>
      <c r="E376" t="s">
        <v>4453</v>
      </c>
      <c r="F376" s="3">
        <v>19.989999999999998</v>
      </c>
    </row>
    <row r="377" spans="1:6" x14ac:dyDescent="0.25">
      <c r="A377" t="s">
        <v>3047</v>
      </c>
      <c r="B377" t="s">
        <v>3048</v>
      </c>
      <c r="C377" t="b">
        <v>0</v>
      </c>
      <c r="D377" t="s">
        <v>1291</v>
      </c>
      <c r="E377" t="s">
        <v>1292</v>
      </c>
      <c r="F377" s="3">
        <v>39.99</v>
      </c>
    </row>
    <row r="378" spans="1:6" x14ac:dyDescent="0.25">
      <c r="A378" t="s">
        <v>3049</v>
      </c>
      <c r="B378" t="s">
        <v>3050</v>
      </c>
      <c r="C378" t="b">
        <v>0</v>
      </c>
      <c r="D378" t="s">
        <v>1294</v>
      </c>
      <c r="E378" t="s">
        <v>1295</v>
      </c>
      <c r="F378" s="3">
        <v>49.99</v>
      </c>
    </row>
    <row r="379" spans="1:6" x14ac:dyDescent="0.25">
      <c r="A379" t="s">
        <v>3051</v>
      </c>
      <c r="B379" t="s">
        <v>3052</v>
      </c>
      <c r="C379" t="b">
        <v>0</v>
      </c>
      <c r="D379" t="s">
        <v>1713</v>
      </c>
      <c r="E379" t="s">
        <v>1714</v>
      </c>
      <c r="F379" s="3">
        <v>19.989999999999998</v>
      </c>
    </row>
    <row r="380" spans="1:6" x14ac:dyDescent="0.25">
      <c r="A380">
        <v>1371</v>
      </c>
      <c r="B380" t="s">
        <v>3053</v>
      </c>
      <c r="C380" t="b">
        <v>1</v>
      </c>
      <c r="D380">
        <v>4062</v>
      </c>
      <c r="E380" t="s">
        <v>2923</v>
      </c>
      <c r="F380" s="3">
        <v>99.99</v>
      </c>
    </row>
    <row r="381" spans="1:6" x14ac:dyDescent="0.25">
      <c r="A381">
        <v>1372</v>
      </c>
      <c r="B381" t="s">
        <v>4456</v>
      </c>
      <c r="C381" t="b">
        <v>0</v>
      </c>
      <c r="D381">
        <v>6804</v>
      </c>
      <c r="E381" t="s">
        <v>4457</v>
      </c>
      <c r="F381" s="3">
        <v>39.99</v>
      </c>
    </row>
    <row r="382" spans="1:6" x14ac:dyDescent="0.25">
      <c r="A382">
        <v>1373</v>
      </c>
      <c r="B382" t="s">
        <v>4458</v>
      </c>
      <c r="C382" t="b">
        <v>1</v>
      </c>
      <c r="D382" t="s">
        <v>2107</v>
      </c>
      <c r="E382" t="s">
        <v>4459</v>
      </c>
      <c r="F382" s="3">
        <v>34.99</v>
      </c>
    </row>
    <row r="383" spans="1:6" x14ac:dyDescent="0.25">
      <c r="A383" t="s">
        <v>3054</v>
      </c>
      <c r="B383" t="s">
        <v>3055</v>
      </c>
      <c r="C383" t="b">
        <v>1</v>
      </c>
      <c r="D383" t="s">
        <v>2099</v>
      </c>
      <c r="E383" t="s">
        <v>3056</v>
      </c>
      <c r="F383" s="3">
        <v>44.99</v>
      </c>
    </row>
    <row r="384" spans="1:6" x14ac:dyDescent="0.25">
      <c r="A384" t="s">
        <v>3057</v>
      </c>
      <c r="B384" t="s">
        <v>3058</v>
      </c>
      <c r="C384" t="b">
        <v>1</v>
      </c>
      <c r="D384" t="s">
        <v>2100</v>
      </c>
      <c r="E384" t="s">
        <v>3059</v>
      </c>
      <c r="F384" s="3">
        <v>44.99</v>
      </c>
    </row>
    <row r="385" spans="1:6" x14ac:dyDescent="0.25">
      <c r="A385" t="s">
        <v>3060</v>
      </c>
      <c r="B385" t="s">
        <v>3061</v>
      </c>
      <c r="C385" t="b">
        <v>1</v>
      </c>
      <c r="D385" t="s">
        <v>2102</v>
      </c>
      <c r="E385" t="s">
        <v>3062</v>
      </c>
      <c r="F385" s="3">
        <v>24.99</v>
      </c>
    </row>
    <row r="386" spans="1:6" x14ac:dyDescent="0.25">
      <c r="A386" t="s">
        <v>3063</v>
      </c>
      <c r="B386" t="s">
        <v>3064</v>
      </c>
      <c r="C386" t="b">
        <v>1</v>
      </c>
      <c r="D386" t="s">
        <v>2103</v>
      </c>
      <c r="E386" t="s">
        <v>3065</v>
      </c>
      <c r="F386" s="3">
        <v>24.99</v>
      </c>
    </row>
    <row r="387" spans="1:6" x14ac:dyDescent="0.25">
      <c r="A387">
        <v>1375</v>
      </c>
      <c r="B387" t="s">
        <v>3066</v>
      </c>
      <c r="C387" t="b">
        <v>1</v>
      </c>
      <c r="D387">
        <v>4090</v>
      </c>
      <c r="E387" t="s">
        <v>2672</v>
      </c>
      <c r="F387" s="3">
        <v>89.99</v>
      </c>
    </row>
    <row r="388" spans="1:6" x14ac:dyDescent="0.25">
      <c r="A388" t="s">
        <v>3067</v>
      </c>
      <c r="B388" t="s">
        <v>3068</v>
      </c>
      <c r="C388" t="b">
        <v>1</v>
      </c>
      <c r="D388" t="s">
        <v>1924</v>
      </c>
      <c r="E388" t="s">
        <v>3069</v>
      </c>
      <c r="F388" s="3">
        <v>54.99</v>
      </c>
    </row>
    <row r="389" spans="1:6" x14ac:dyDescent="0.25">
      <c r="A389" t="s">
        <v>3070</v>
      </c>
      <c r="B389" t="s">
        <v>3071</v>
      </c>
      <c r="C389" t="b">
        <v>1</v>
      </c>
      <c r="D389" t="s">
        <v>1925</v>
      </c>
      <c r="E389" t="s">
        <v>3072</v>
      </c>
      <c r="F389" s="3">
        <v>54.99</v>
      </c>
    </row>
    <row r="390" spans="1:6" x14ac:dyDescent="0.25">
      <c r="A390">
        <v>1377</v>
      </c>
      <c r="B390" t="s">
        <v>3073</v>
      </c>
      <c r="C390" t="b">
        <v>0</v>
      </c>
      <c r="D390">
        <v>8962</v>
      </c>
      <c r="E390" t="s">
        <v>3074</v>
      </c>
      <c r="F390" s="3">
        <v>29.99</v>
      </c>
    </row>
    <row r="391" spans="1:6" x14ac:dyDescent="0.25">
      <c r="A391">
        <v>1378</v>
      </c>
      <c r="B391" t="s">
        <v>3075</v>
      </c>
      <c r="C391" t="b">
        <v>0</v>
      </c>
      <c r="D391">
        <v>8982</v>
      </c>
      <c r="E391" t="s">
        <v>3076</v>
      </c>
      <c r="F391" s="3">
        <v>29.99</v>
      </c>
    </row>
    <row r="392" spans="1:6" x14ac:dyDescent="0.25">
      <c r="A392">
        <v>1379</v>
      </c>
      <c r="B392" t="s">
        <v>3077</v>
      </c>
      <c r="C392" t="b">
        <v>0</v>
      </c>
      <c r="D392">
        <v>4523</v>
      </c>
      <c r="E392" t="s">
        <v>3007</v>
      </c>
      <c r="F392" s="3">
        <v>74.989999999999995</v>
      </c>
    </row>
    <row r="393" spans="1:6" x14ac:dyDescent="0.25">
      <c r="A393">
        <v>1380</v>
      </c>
      <c r="B393" t="s">
        <v>3078</v>
      </c>
      <c r="C393" t="b">
        <v>0</v>
      </c>
      <c r="D393">
        <v>4500</v>
      </c>
      <c r="E393" t="s">
        <v>28</v>
      </c>
      <c r="F393" s="3">
        <v>69.989999999999995</v>
      </c>
    </row>
    <row r="394" spans="1:6" x14ac:dyDescent="0.25">
      <c r="A394">
        <v>1381</v>
      </c>
      <c r="B394" t="s">
        <v>3079</v>
      </c>
      <c r="C394" t="b">
        <v>1</v>
      </c>
      <c r="D394">
        <v>4521</v>
      </c>
      <c r="E394" t="s">
        <v>3080</v>
      </c>
      <c r="F394" s="3">
        <v>69.989999999999995</v>
      </c>
    </row>
    <row r="395" spans="1:6" x14ac:dyDescent="0.25">
      <c r="A395">
        <v>1383</v>
      </c>
      <c r="B395" t="s">
        <v>3081</v>
      </c>
      <c r="C395" t="b">
        <v>0</v>
      </c>
      <c r="D395">
        <v>4581</v>
      </c>
      <c r="E395" t="s">
        <v>1965</v>
      </c>
      <c r="F395" s="3">
        <v>29.99</v>
      </c>
    </row>
    <row r="396" spans="1:6" x14ac:dyDescent="0.25">
      <c r="A396">
        <v>1384</v>
      </c>
      <c r="B396" t="s">
        <v>3082</v>
      </c>
      <c r="C396" t="b">
        <v>1</v>
      </c>
      <c r="D396">
        <v>4022</v>
      </c>
      <c r="E396" t="s">
        <v>2790</v>
      </c>
      <c r="F396" s="3">
        <v>99.99</v>
      </c>
    </row>
    <row r="397" spans="1:6" x14ac:dyDescent="0.25">
      <c r="A397">
        <v>1385</v>
      </c>
      <c r="B397" t="s">
        <v>3083</v>
      </c>
      <c r="C397" t="b">
        <v>1</v>
      </c>
      <c r="D397">
        <v>4361</v>
      </c>
      <c r="E397" t="s">
        <v>2045</v>
      </c>
      <c r="F397" s="3">
        <v>69.989999999999995</v>
      </c>
    </row>
    <row r="398" spans="1:6" x14ac:dyDescent="0.25">
      <c r="A398">
        <v>1386</v>
      </c>
      <c r="B398" t="s">
        <v>3084</v>
      </c>
      <c r="C398" t="b">
        <v>0</v>
      </c>
      <c r="D398">
        <v>4500</v>
      </c>
      <c r="E398" t="s">
        <v>28</v>
      </c>
      <c r="F398" s="3">
        <v>69.989999999999995</v>
      </c>
    </row>
    <row r="399" spans="1:6" x14ac:dyDescent="0.25">
      <c r="A399">
        <v>1387</v>
      </c>
      <c r="B399" t="s">
        <v>3085</v>
      </c>
      <c r="C399" t="b">
        <v>1</v>
      </c>
      <c r="D399">
        <v>8664</v>
      </c>
      <c r="E399" t="s">
        <v>3086</v>
      </c>
      <c r="F399" s="3">
        <v>49.99</v>
      </c>
    </row>
    <row r="400" spans="1:6" x14ac:dyDescent="0.25">
      <c r="A400">
        <v>1388</v>
      </c>
      <c r="B400" t="s">
        <v>3087</v>
      </c>
      <c r="C400" t="b">
        <v>1</v>
      </c>
      <c r="D400">
        <v>4361</v>
      </c>
      <c r="E400" t="s">
        <v>2045</v>
      </c>
      <c r="F400" s="3">
        <v>69.989999999999995</v>
      </c>
    </row>
    <row r="401" spans="1:6" x14ac:dyDescent="0.25">
      <c r="A401">
        <v>1389</v>
      </c>
      <c r="B401" t="s">
        <v>3088</v>
      </c>
      <c r="C401" t="b">
        <v>1</v>
      </c>
      <c r="D401">
        <v>7006</v>
      </c>
      <c r="E401" t="s">
        <v>2944</v>
      </c>
      <c r="F401" s="3">
        <v>24.99</v>
      </c>
    </row>
    <row r="402" spans="1:6" x14ac:dyDescent="0.25">
      <c r="A402" t="s">
        <v>3089</v>
      </c>
      <c r="B402" t="s">
        <v>3090</v>
      </c>
      <c r="C402" t="b">
        <v>1</v>
      </c>
      <c r="D402" t="s">
        <v>3091</v>
      </c>
      <c r="E402" t="s">
        <v>3092</v>
      </c>
      <c r="F402" s="3">
        <v>44.99</v>
      </c>
    </row>
    <row r="403" spans="1:6" x14ac:dyDescent="0.25">
      <c r="A403" t="s">
        <v>3093</v>
      </c>
      <c r="B403" t="s">
        <v>3094</v>
      </c>
      <c r="C403" t="b">
        <v>1</v>
      </c>
      <c r="D403" t="s">
        <v>3095</v>
      </c>
      <c r="E403" t="s">
        <v>3096</v>
      </c>
      <c r="F403" s="3">
        <v>44.99</v>
      </c>
    </row>
    <row r="404" spans="1:6" x14ac:dyDescent="0.25">
      <c r="A404" t="s">
        <v>3097</v>
      </c>
      <c r="B404" t="s">
        <v>3098</v>
      </c>
      <c r="C404" t="b">
        <v>1</v>
      </c>
      <c r="D404" t="s">
        <v>2359</v>
      </c>
      <c r="E404" t="s">
        <v>2947</v>
      </c>
      <c r="F404" s="3">
        <v>24.99</v>
      </c>
    </row>
    <row r="405" spans="1:6" x14ac:dyDescent="0.25">
      <c r="A405" t="s">
        <v>3099</v>
      </c>
      <c r="B405" t="s">
        <v>3100</v>
      </c>
      <c r="C405" t="b">
        <v>1</v>
      </c>
      <c r="D405" t="s">
        <v>2360</v>
      </c>
      <c r="E405" t="s">
        <v>2950</v>
      </c>
      <c r="F405" s="3">
        <v>24.99</v>
      </c>
    </row>
    <row r="406" spans="1:6" x14ac:dyDescent="0.25">
      <c r="A406">
        <v>1390</v>
      </c>
      <c r="B406" t="s">
        <v>3101</v>
      </c>
      <c r="C406" t="b">
        <v>1</v>
      </c>
      <c r="D406">
        <v>4051</v>
      </c>
      <c r="E406" t="s">
        <v>2586</v>
      </c>
      <c r="F406" s="3">
        <v>69.989999999999995</v>
      </c>
    </row>
    <row r="407" spans="1:6" x14ac:dyDescent="0.25">
      <c r="A407">
        <v>1391</v>
      </c>
      <c r="B407" t="s">
        <v>3102</v>
      </c>
      <c r="C407" t="b">
        <v>0</v>
      </c>
      <c r="D407">
        <v>5130</v>
      </c>
      <c r="E407" t="s">
        <v>1933</v>
      </c>
      <c r="F407" s="3">
        <v>49.99</v>
      </c>
    </row>
    <row r="408" spans="1:6" x14ac:dyDescent="0.25">
      <c r="A408">
        <v>1392</v>
      </c>
      <c r="B408" t="s">
        <v>3103</v>
      </c>
      <c r="C408" t="b">
        <v>0</v>
      </c>
      <c r="D408">
        <v>8950</v>
      </c>
      <c r="E408" t="s">
        <v>2569</v>
      </c>
      <c r="F408" s="3">
        <v>39.99</v>
      </c>
    </row>
    <row r="409" spans="1:6" x14ac:dyDescent="0.25">
      <c r="A409">
        <v>1393</v>
      </c>
      <c r="B409" t="s">
        <v>3104</v>
      </c>
      <c r="C409" t="b">
        <v>0</v>
      </c>
      <c r="D409">
        <v>6807</v>
      </c>
      <c r="E409" t="s">
        <v>2049</v>
      </c>
      <c r="F409" s="3">
        <v>29.99</v>
      </c>
    </row>
    <row r="410" spans="1:6" x14ac:dyDescent="0.25">
      <c r="A410">
        <v>1876</v>
      </c>
      <c r="B410" t="s">
        <v>3105</v>
      </c>
      <c r="C410" t="b">
        <v>0</v>
      </c>
      <c r="D410">
        <v>4758</v>
      </c>
      <c r="E410" t="s">
        <v>3106</v>
      </c>
      <c r="F410" s="3">
        <v>49.99</v>
      </c>
    </row>
    <row r="411" spans="1:6" x14ac:dyDescent="0.25">
      <c r="A411">
        <v>1970</v>
      </c>
      <c r="B411" t="s">
        <v>3107</v>
      </c>
      <c r="C411" t="b">
        <v>0</v>
      </c>
      <c r="D411">
        <v>5206</v>
      </c>
      <c r="E411" t="s">
        <v>2627</v>
      </c>
      <c r="F411" s="3">
        <v>44.99</v>
      </c>
    </row>
    <row r="412" spans="1:6" x14ac:dyDescent="0.25">
      <c r="A412">
        <v>1971</v>
      </c>
      <c r="B412" t="s">
        <v>3108</v>
      </c>
      <c r="C412" t="b">
        <v>0</v>
      </c>
      <c r="D412">
        <v>6823</v>
      </c>
      <c r="E412" t="s">
        <v>2051</v>
      </c>
      <c r="F412" s="3">
        <v>59.99</v>
      </c>
    </row>
    <row r="413" spans="1:6" x14ac:dyDescent="0.25">
      <c r="A413">
        <v>1972</v>
      </c>
      <c r="B413" t="s">
        <v>3109</v>
      </c>
      <c r="C413" t="b">
        <v>0</v>
      </c>
      <c r="D413">
        <v>5230</v>
      </c>
      <c r="E413" t="s">
        <v>2730</v>
      </c>
      <c r="F413" s="3">
        <v>149.99</v>
      </c>
    </row>
    <row r="414" spans="1:6" x14ac:dyDescent="0.25">
      <c r="A414">
        <v>1973</v>
      </c>
      <c r="B414" t="s">
        <v>3110</v>
      </c>
      <c r="C414" t="b">
        <v>0</v>
      </c>
      <c r="D414">
        <v>5231</v>
      </c>
      <c r="E414" t="s">
        <v>3111</v>
      </c>
      <c r="F414" s="3">
        <v>199.99</v>
      </c>
    </row>
    <row r="415" spans="1:6" x14ac:dyDescent="0.25">
      <c r="A415">
        <v>1974</v>
      </c>
      <c r="B415" t="s">
        <v>3112</v>
      </c>
      <c r="C415" t="b">
        <v>0</v>
      </c>
      <c r="D415">
        <v>5521</v>
      </c>
      <c r="E415" t="s">
        <v>1945</v>
      </c>
      <c r="F415" s="3">
        <v>44.99</v>
      </c>
    </row>
    <row r="416" spans="1:6" x14ac:dyDescent="0.25">
      <c r="A416">
        <v>1975</v>
      </c>
      <c r="B416" t="s">
        <v>3113</v>
      </c>
      <c r="C416" t="b">
        <v>0</v>
      </c>
      <c r="D416">
        <v>4021</v>
      </c>
      <c r="E416" t="s">
        <v>2758</v>
      </c>
      <c r="F416" s="3">
        <v>69.989999999999995</v>
      </c>
    </row>
    <row r="417" spans="1:6" x14ac:dyDescent="0.25">
      <c r="A417">
        <v>1976</v>
      </c>
      <c r="B417" t="s">
        <v>3114</v>
      </c>
      <c r="C417" t="b">
        <v>0</v>
      </c>
      <c r="D417">
        <v>5210</v>
      </c>
      <c r="E417" t="s">
        <v>38</v>
      </c>
      <c r="F417" s="3">
        <v>69.989999999999995</v>
      </c>
    </row>
    <row r="418" spans="1:6" x14ac:dyDescent="0.25">
      <c r="A418">
        <v>1977</v>
      </c>
      <c r="B418" t="s">
        <v>3115</v>
      </c>
      <c r="C418" t="b">
        <v>0</v>
      </c>
      <c r="D418">
        <v>5220</v>
      </c>
      <c r="E418" t="s">
        <v>40</v>
      </c>
      <c r="F418" s="3">
        <v>99.99</v>
      </c>
    </row>
    <row r="419" spans="1:6" x14ac:dyDescent="0.25">
      <c r="A419">
        <v>1978</v>
      </c>
      <c r="B419" t="s">
        <v>3116</v>
      </c>
      <c r="C419" t="b">
        <v>0</v>
      </c>
      <c r="D419">
        <v>5215</v>
      </c>
      <c r="E419" t="s">
        <v>39</v>
      </c>
      <c r="F419" s="3">
        <v>89.99</v>
      </c>
    </row>
    <row r="420" spans="1:6" x14ac:dyDescent="0.25">
      <c r="A420">
        <v>1979</v>
      </c>
      <c r="B420" t="s">
        <v>3117</v>
      </c>
      <c r="C420" t="b">
        <v>0</v>
      </c>
      <c r="D420">
        <v>4311</v>
      </c>
      <c r="E420" t="s">
        <v>3118</v>
      </c>
      <c r="F420" s="3">
        <v>49.99</v>
      </c>
    </row>
    <row r="421" spans="1:6" x14ac:dyDescent="0.25">
      <c r="A421">
        <v>1981</v>
      </c>
      <c r="B421" t="s">
        <v>3119</v>
      </c>
      <c r="C421" t="b">
        <v>0</v>
      </c>
      <c r="D421">
        <v>6802</v>
      </c>
      <c r="E421" t="s">
        <v>1707</v>
      </c>
      <c r="F421" s="3">
        <v>39.99</v>
      </c>
    </row>
    <row r="422" spans="1:6" x14ac:dyDescent="0.25">
      <c r="A422">
        <v>1982</v>
      </c>
      <c r="B422" t="s">
        <v>3120</v>
      </c>
      <c r="C422" t="b">
        <v>0</v>
      </c>
      <c r="D422">
        <v>6800</v>
      </c>
      <c r="E422" t="s">
        <v>1503</v>
      </c>
      <c r="F422" s="3">
        <v>39.99</v>
      </c>
    </row>
    <row r="423" spans="1:6" x14ac:dyDescent="0.25">
      <c r="A423">
        <v>1983</v>
      </c>
      <c r="B423" t="s">
        <v>3121</v>
      </c>
      <c r="C423" t="b">
        <v>0</v>
      </c>
      <c r="D423">
        <v>6852</v>
      </c>
      <c r="E423" t="s">
        <v>3122</v>
      </c>
      <c r="F423" s="3">
        <v>49.99</v>
      </c>
    </row>
    <row r="424" spans="1:6" x14ac:dyDescent="0.25">
      <c r="A424">
        <v>1984</v>
      </c>
      <c r="B424" t="s">
        <v>3123</v>
      </c>
      <c r="C424" t="b">
        <v>0</v>
      </c>
      <c r="D424">
        <v>4641</v>
      </c>
      <c r="E424" t="s">
        <v>2836</v>
      </c>
      <c r="F424" s="3">
        <v>49.99</v>
      </c>
    </row>
    <row r="425" spans="1:6" x14ac:dyDescent="0.25">
      <c r="A425">
        <v>1986</v>
      </c>
      <c r="B425" t="s">
        <v>3124</v>
      </c>
      <c r="C425" t="b">
        <v>0</v>
      </c>
      <c r="D425">
        <v>4055</v>
      </c>
      <c r="E425" t="s">
        <v>2732</v>
      </c>
      <c r="F425" s="3">
        <v>199.99</v>
      </c>
    </row>
    <row r="426" spans="1:6" x14ac:dyDescent="0.25">
      <c r="A426">
        <v>1987</v>
      </c>
      <c r="B426" t="s">
        <v>3125</v>
      </c>
      <c r="C426" t="b">
        <v>0</v>
      </c>
      <c r="D426">
        <v>4025</v>
      </c>
      <c r="E426" t="s">
        <v>3126</v>
      </c>
      <c r="F426" s="3">
        <v>179.99</v>
      </c>
    </row>
    <row r="427" spans="1:6" x14ac:dyDescent="0.25">
      <c r="A427">
        <v>1988</v>
      </c>
      <c r="B427" t="s">
        <v>3127</v>
      </c>
      <c r="C427" t="b">
        <v>0</v>
      </c>
      <c r="D427">
        <v>4107</v>
      </c>
      <c r="E427" t="s">
        <v>2087</v>
      </c>
      <c r="F427" s="3">
        <v>249.99</v>
      </c>
    </row>
    <row r="428" spans="1:6" x14ac:dyDescent="0.25">
      <c r="A428">
        <v>1989</v>
      </c>
      <c r="B428" t="s">
        <v>3128</v>
      </c>
      <c r="C428" t="b">
        <v>0</v>
      </c>
      <c r="D428">
        <v>4024</v>
      </c>
      <c r="E428" t="s">
        <v>3129</v>
      </c>
      <c r="F428" s="3">
        <v>139.99</v>
      </c>
    </row>
    <row r="429" spans="1:6" x14ac:dyDescent="0.25">
      <c r="A429">
        <v>1990</v>
      </c>
      <c r="B429" t="s">
        <v>3130</v>
      </c>
      <c r="C429" t="b">
        <v>0</v>
      </c>
      <c r="D429">
        <v>5607</v>
      </c>
      <c r="E429" t="s">
        <v>1065</v>
      </c>
      <c r="F429" s="3">
        <v>49.99</v>
      </c>
    </row>
    <row r="430" spans="1:6" x14ac:dyDescent="0.25">
      <c r="A430">
        <v>1991</v>
      </c>
      <c r="B430" t="s">
        <v>3131</v>
      </c>
      <c r="C430" t="b">
        <v>0</v>
      </c>
      <c r="D430">
        <v>6803</v>
      </c>
      <c r="E430" t="s">
        <v>1613</v>
      </c>
      <c r="F430" s="3">
        <v>39.99</v>
      </c>
    </row>
    <row r="431" spans="1:6" x14ac:dyDescent="0.25">
      <c r="A431">
        <v>1992</v>
      </c>
      <c r="B431" t="s">
        <v>3132</v>
      </c>
      <c r="C431" t="b">
        <v>0</v>
      </c>
      <c r="D431">
        <v>5600</v>
      </c>
      <c r="E431" t="s">
        <v>2588</v>
      </c>
      <c r="F431" s="3">
        <v>44.99</v>
      </c>
    </row>
    <row r="432" spans="1:6" x14ac:dyDescent="0.25">
      <c r="A432">
        <v>1993</v>
      </c>
      <c r="B432" t="s">
        <v>3133</v>
      </c>
      <c r="C432" t="b">
        <v>0</v>
      </c>
      <c r="D432">
        <v>4022</v>
      </c>
      <c r="E432" t="s">
        <v>2790</v>
      </c>
      <c r="F432" s="3">
        <v>99.99</v>
      </c>
    </row>
    <row r="433" spans="1:6" x14ac:dyDescent="0.25">
      <c r="A433">
        <v>1994</v>
      </c>
      <c r="B433" t="s">
        <v>3134</v>
      </c>
      <c r="C433" t="b">
        <v>0</v>
      </c>
      <c r="D433">
        <v>4023</v>
      </c>
      <c r="E433" t="s">
        <v>3135</v>
      </c>
      <c r="F433" s="3">
        <v>149.99</v>
      </c>
    </row>
    <row r="434" spans="1:6" x14ac:dyDescent="0.25">
      <c r="A434">
        <v>1995</v>
      </c>
      <c r="B434" t="s">
        <v>3136</v>
      </c>
      <c r="C434" t="b">
        <v>0</v>
      </c>
      <c r="D434">
        <v>4054</v>
      </c>
      <c r="E434" t="s">
        <v>3137</v>
      </c>
      <c r="F434" s="3">
        <v>149.99</v>
      </c>
    </row>
    <row r="435" spans="1:6" x14ac:dyDescent="0.25">
      <c r="A435">
        <v>1996</v>
      </c>
      <c r="B435" t="s">
        <v>3138</v>
      </c>
      <c r="C435" t="b">
        <v>0</v>
      </c>
      <c r="D435">
        <v>4052</v>
      </c>
      <c r="E435" t="s">
        <v>2607</v>
      </c>
      <c r="F435" s="3">
        <v>89.99</v>
      </c>
    </row>
    <row r="436" spans="1:6" x14ac:dyDescent="0.25">
      <c r="A436">
        <v>1997</v>
      </c>
      <c r="B436" t="s">
        <v>3139</v>
      </c>
      <c r="C436" t="b">
        <v>0</v>
      </c>
      <c r="D436">
        <v>4021</v>
      </c>
      <c r="E436" t="s">
        <v>2758</v>
      </c>
      <c r="F436" s="3">
        <v>69.989999999999995</v>
      </c>
    </row>
    <row r="437" spans="1:6" x14ac:dyDescent="0.25">
      <c r="A437">
        <v>1998</v>
      </c>
      <c r="B437" t="s">
        <v>3140</v>
      </c>
      <c r="C437" t="b">
        <v>0</v>
      </c>
      <c r="D437">
        <v>4051</v>
      </c>
      <c r="E437" t="s">
        <v>2586</v>
      </c>
      <c r="F437" s="3">
        <v>69.989999999999995</v>
      </c>
    </row>
    <row r="438" spans="1:6" x14ac:dyDescent="0.25">
      <c r="A438">
        <v>1999</v>
      </c>
      <c r="B438" t="s">
        <v>3141</v>
      </c>
      <c r="C438" t="b">
        <v>0</v>
      </c>
      <c r="D438">
        <v>4053</v>
      </c>
      <c r="E438" t="s">
        <v>2926</v>
      </c>
      <c r="F438" s="3">
        <v>99.99</v>
      </c>
    </row>
    <row r="439" spans="1:6" x14ac:dyDescent="0.25">
      <c r="A439" t="s">
        <v>3142</v>
      </c>
      <c r="B439" t="s">
        <v>3143</v>
      </c>
      <c r="C439" t="b">
        <v>0</v>
      </c>
      <c r="D439">
        <v>4031</v>
      </c>
      <c r="E439" t="s">
        <v>2941</v>
      </c>
      <c r="F439" s="3">
        <v>69.989999999999995</v>
      </c>
    </row>
    <row r="440" spans="1:6" x14ac:dyDescent="0.25">
      <c r="A440" t="s">
        <v>3144</v>
      </c>
      <c r="B440" t="s">
        <v>3145</v>
      </c>
      <c r="C440" t="b">
        <v>0</v>
      </c>
      <c r="D440">
        <v>4033</v>
      </c>
      <c r="E440" t="s">
        <v>2993</v>
      </c>
      <c r="F440" s="3">
        <v>99.99</v>
      </c>
    </row>
    <row r="441" spans="1:6" x14ac:dyDescent="0.25">
      <c r="A441">
        <v>4056</v>
      </c>
      <c r="B441" t="s">
        <v>3146</v>
      </c>
      <c r="C441" t="b">
        <v>1</v>
      </c>
      <c r="D441">
        <v>4107</v>
      </c>
      <c r="E441" t="s">
        <v>2087</v>
      </c>
      <c r="F441" s="3">
        <v>249.99</v>
      </c>
    </row>
    <row r="442" spans="1:6" x14ac:dyDescent="0.25">
      <c r="A442" t="s">
        <v>3147</v>
      </c>
      <c r="B442" t="s">
        <v>3148</v>
      </c>
      <c r="C442" t="b">
        <v>0</v>
      </c>
      <c r="D442">
        <v>4061</v>
      </c>
      <c r="E442" t="s">
        <v>2631</v>
      </c>
      <c r="F442" s="3">
        <v>74.989999999999995</v>
      </c>
    </row>
    <row r="443" spans="1:6" x14ac:dyDescent="0.25">
      <c r="A443" t="s">
        <v>3149</v>
      </c>
      <c r="B443" t="s">
        <v>3150</v>
      </c>
      <c r="C443" t="b">
        <v>0</v>
      </c>
      <c r="D443">
        <v>4062</v>
      </c>
      <c r="E443" t="s">
        <v>2923</v>
      </c>
      <c r="F443" s="3">
        <v>99.99</v>
      </c>
    </row>
    <row r="444" spans="1:6" x14ac:dyDescent="0.25">
      <c r="A444">
        <v>4066</v>
      </c>
      <c r="B444" t="s">
        <v>3151</v>
      </c>
      <c r="C444" t="b">
        <v>1</v>
      </c>
      <c r="D444">
        <v>4061</v>
      </c>
      <c r="E444" t="s">
        <v>2631</v>
      </c>
      <c r="F444" s="3">
        <v>74.989999999999995</v>
      </c>
    </row>
    <row r="445" spans="1:6" x14ac:dyDescent="0.25">
      <c r="A445" t="s">
        <v>3152</v>
      </c>
      <c r="B445" t="s">
        <v>3153</v>
      </c>
      <c r="C445" t="b">
        <v>1</v>
      </c>
      <c r="D445">
        <v>4101</v>
      </c>
      <c r="E445" t="s">
        <v>2250</v>
      </c>
      <c r="F445" s="3">
        <v>69.989999999999995</v>
      </c>
    </row>
    <row r="446" spans="1:6" x14ac:dyDescent="0.25">
      <c r="A446" t="s">
        <v>3154</v>
      </c>
      <c r="B446" t="s">
        <v>3155</v>
      </c>
      <c r="C446" t="b">
        <v>0</v>
      </c>
      <c r="D446">
        <v>4106</v>
      </c>
      <c r="E446" t="s">
        <v>1931</v>
      </c>
      <c r="F446" s="3">
        <v>44.99</v>
      </c>
    </row>
    <row r="447" spans="1:6" x14ac:dyDescent="0.25">
      <c r="A447" t="s">
        <v>3156</v>
      </c>
      <c r="B447" t="s">
        <v>3157</v>
      </c>
      <c r="C447" t="b">
        <v>0</v>
      </c>
      <c r="D447">
        <v>4107</v>
      </c>
      <c r="E447" t="s">
        <v>2087</v>
      </c>
      <c r="F447" s="3">
        <v>249.99</v>
      </c>
    </row>
    <row r="448" spans="1:6" x14ac:dyDescent="0.25">
      <c r="A448" t="s">
        <v>3158</v>
      </c>
      <c r="B448" t="s">
        <v>3159</v>
      </c>
      <c r="C448" t="b">
        <v>0</v>
      </c>
      <c r="D448">
        <v>4108</v>
      </c>
      <c r="E448" t="s">
        <v>2828</v>
      </c>
      <c r="F448" s="3">
        <v>49.99</v>
      </c>
    </row>
    <row r="449" spans="1:6" x14ac:dyDescent="0.25">
      <c r="A449" t="s">
        <v>3160</v>
      </c>
      <c r="B449" t="s">
        <v>3161</v>
      </c>
      <c r="C449" t="b">
        <v>0</v>
      </c>
      <c r="D449">
        <v>4200</v>
      </c>
      <c r="E449" t="s">
        <v>1930</v>
      </c>
      <c r="F449" s="3">
        <v>49.99</v>
      </c>
    </row>
    <row r="450" spans="1:6" x14ac:dyDescent="0.25">
      <c r="A450" t="s">
        <v>3162</v>
      </c>
      <c r="B450" t="s">
        <v>3163</v>
      </c>
      <c r="C450" t="b">
        <v>0</v>
      </c>
      <c r="D450">
        <v>4201</v>
      </c>
      <c r="E450" t="s">
        <v>3657</v>
      </c>
      <c r="F450" s="3">
        <v>39.99</v>
      </c>
    </row>
    <row r="451" spans="1:6" x14ac:dyDescent="0.25">
      <c r="A451" t="s">
        <v>3164</v>
      </c>
      <c r="B451" t="s">
        <v>3165</v>
      </c>
      <c r="C451" t="b">
        <v>0</v>
      </c>
      <c r="D451">
        <v>4204</v>
      </c>
      <c r="E451" t="s">
        <v>2610</v>
      </c>
      <c r="F451" s="3">
        <v>39.99</v>
      </c>
    </row>
    <row r="452" spans="1:6" x14ac:dyDescent="0.25">
      <c r="A452" t="s">
        <v>3166</v>
      </c>
      <c r="B452" t="s">
        <v>3167</v>
      </c>
      <c r="C452" t="b">
        <v>0</v>
      </c>
      <c r="D452">
        <v>4209</v>
      </c>
      <c r="E452" t="s">
        <v>3168</v>
      </c>
      <c r="F452" s="3">
        <v>29.99</v>
      </c>
    </row>
    <row r="453" spans="1:6" x14ac:dyDescent="0.25">
      <c r="A453">
        <v>4304</v>
      </c>
      <c r="B453" t="s">
        <v>3169</v>
      </c>
      <c r="C453" t="b">
        <v>1</v>
      </c>
      <c r="D453">
        <v>4321</v>
      </c>
      <c r="E453" t="s">
        <v>2650</v>
      </c>
      <c r="F453" s="3">
        <v>44.99</v>
      </c>
    </row>
    <row r="454" spans="1:6" x14ac:dyDescent="0.25">
      <c r="A454">
        <v>4311</v>
      </c>
      <c r="B454" t="s">
        <v>3118</v>
      </c>
      <c r="C454" t="b">
        <v>0</v>
      </c>
      <c r="D454">
        <v>4692</v>
      </c>
      <c r="E454" t="s">
        <v>2658</v>
      </c>
      <c r="F454" s="3">
        <v>49.99</v>
      </c>
    </row>
    <row r="455" spans="1:6" x14ac:dyDescent="0.25">
      <c r="A455" t="s">
        <v>3170</v>
      </c>
      <c r="B455" t="s">
        <v>3171</v>
      </c>
      <c r="C455" t="b">
        <v>0</v>
      </c>
      <c r="D455">
        <v>4321</v>
      </c>
      <c r="E455" t="s">
        <v>2650</v>
      </c>
      <c r="F455" s="3">
        <v>44.99</v>
      </c>
    </row>
    <row r="456" spans="1:6" x14ac:dyDescent="0.25">
      <c r="A456">
        <v>4324</v>
      </c>
      <c r="B456" t="s">
        <v>4460</v>
      </c>
      <c r="C456" t="b">
        <v>0</v>
      </c>
      <c r="D456">
        <v>4320</v>
      </c>
      <c r="E456" t="s">
        <v>4445</v>
      </c>
      <c r="F456" s="3">
        <v>59.99</v>
      </c>
    </row>
    <row r="457" spans="1:6" x14ac:dyDescent="0.25">
      <c r="A457" t="s">
        <v>3172</v>
      </c>
      <c r="B457" t="s">
        <v>3173</v>
      </c>
      <c r="C457" t="b">
        <v>1</v>
      </c>
      <c r="D457">
        <v>4330</v>
      </c>
      <c r="E457" t="s">
        <v>2597</v>
      </c>
      <c r="F457" s="3">
        <v>59.99</v>
      </c>
    </row>
    <row r="458" spans="1:6" x14ac:dyDescent="0.25">
      <c r="A458" t="s">
        <v>3174</v>
      </c>
      <c r="B458" t="s">
        <v>3175</v>
      </c>
      <c r="C458" t="b">
        <v>0</v>
      </c>
      <c r="D458">
        <v>4360</v>
      </c>
      <c r="E458" t="s">
        <v>2855</v>
      </c>
      <c r="F458" s="3">
        <v>37.99</v>
      </c>
    </row>
    <row r="459" spans="1:6" x14ac:dyDescent="0.25">
      <c r="A459" t="s">
        <v>3176</v>
      </c>
      <c r="B459" t="s">
        <v>3177</v>
      </c>
      <c r="C459" t="b">
        <v>0</v>
      </c>
      <c r="D459">
        <v>4361</v>
      </c>
      <c r="E459" t="s">
        <v>2045</v>
      </c>
      <c r="F459" s="3">
        <v>69.989999999999995</v>
      </c>
    </row>
    <row r="460" spans="1:6" x14ac:dyDescent="0.25">
      <c r="A460">
        <v>4381</v>
      </c>
      <c r="B460" t="s">
        <v>161</v>
      </c>
      <c r="C460" t="b">
        <v>0</v>
      </c>
      <c r="D460">
        <v>6801</v>
      </c>
      <c r="E460" t="s">
        <v>1505</v>
      </c>
      <c r="F460" s="3">
        <v>49.99</v>
      </c>
    </row>
    <row r="461" spans="1:6" x14ac:dyDescent="0.25">
      <c r="A461" t="s">
        <v>3178</v>
      </c>
      <c r="B461" t="s">
        <v>3179</v>
      </c>
      <c r="C461" t="b">
        <v>0</v>
      </c>
      <c r="D461">
        <v>4500</v>
      </c>
      <c r="E461" t="s">
        <v>28</v>
      </c>
      <c r="F461" s="3">
        <v>69.989999999999995</v>
      </c>
    </row>
    <row r="462" spans="1:6" x14ac:dyDescent="0.25">
      <c r="A462" t="s">
        <v>3180</v>
      </c>
      <c r="B462" t="s">
        <v>3181</v>
      </c>
      <c r="C462" t="b">
        <v>0</v>
      </c>
      <c r="D462">
        <v>4502</v>
      </c>
      <c r="E462" t="s">
        <v>2692</v>
      </c>
      <c r="F462" s="3">
        <v>79.989999999999995</v>
      </c>
    </row>
    <row r="463" spans="1:6" x14ac:dyDescent="0.25">
      <c r="A463" t="s">
        <v>3182</v>
      </c>
      <c r="B463" t="s">
        <v>3183</v>
      </c>
      <c r="C463" t="b">
        <v>0</v>
      </c>
      <c r="D463">
        <v>4503</v>
      </c>
      <c r="E463" t="s">
        <v>2694</v>
      </c>
      <c r="F463" s="3">
        <v>119.99</v>
      </c>
    </row>
    <row r="464" spans="1:6" x14ac:dyDescent="0.25">
      <c r="A464">
        <v>4594</v>
      </c>
      <c r="B464" t="s">
        <v>3184</v>
      </c>
      <c r="C464" t="b">
        <v>0</v>
      </c>
      <c r="D464">
        <v>1985</v>
      </c>
      <c r="E464" t="s">
        <v>1954</v>
      </c>
      <c r="F464" s="3">
        <v>39.99</v>
      </c>
    </row>
    <row r="465" spans="1:6" x14ac:dyDescent="0.25">
      <c r="A465" t="s">
        <v>3185</v>
      </c>
      <c r="B465" t="s">
        <v>3186</v>
      </c>
      <c r="C465" t="b">
        <v>0</v>
      </c>
      <c r="D465">
        <v>1985</v>
      </c>
      <c r="E465" t="s">
        <v>1954</v>
      </c>
      <c r="F465" s="3">
        <v>39.99</v>
      </c>
    </row>
    <row r="466" spans="1:6" x14ac:dyDescent="0.25">
      <c r="A466">
        <v>4597</v>
      </c>
      <c r="B466" t="s">
        <v>3187</v>
      </c>
      <c r="C466" t="b">
        <v>1</v>
      </c>
      <c r="D466">
        <v>5095</v>
      </c>
      <c r="E466" t="s">
        <v>2567</v>
      </c>
      <c r="F466" s="3">
        <v>89.99</v>
      </c>
    </row>
    <row r="467" spans="1:6" x14ac:dyDescent="0.25">
      <c r="A467">
        <v>4598</v>
      </c>
      <c r="B467" t="s">
        <v>3188</v>
      </c>
      <c r="C467" t="b">
        <v>1</v>
      </c>
      <c r="D467">
        <v>5789</v>
      </c>
      <c r="E467" t="s">
        <v>1974</v>
      </c>
      <c r="F467" s="3">
        <v>59.99</v>
      </c>
    </row>
    <row r="468" spans="1:6" x14ac:dyDescent="0.25">
      <c r="A468">
        <v>4610</v>
      </c>
      <c r="B468" t="s">
        <v>2825</v>
      </c>
      <c r="C468" t="b">
        <v>1</v>
      </c>
      <c r="D468">
        <v>5789</v>
      </c>
      <c r="E468" t="s">
        <v>1974</v>
      </c>
      <c r="F468" s="3">
        <v>59.99</v>
      </c>
    </row>
    <row r="469" spans="1:6" x14ac:dyDescent="0.25">
      <c r="A469">
        <v>4611</v>
      </c>
      <c r="B469" t="s">
        <v>3189</v>
      </c>
      <c r="C469" t="b">
        <v>1</v>
      </c>
      <c r="D469">
        <v>4801</v>
      </c>
      <c r="E469" t="s">
        <v>2811</v>
      </c>
      <c r="F469" s="3">
        <v>34.99</v>
      </c>
    </row>
    <row r="470" spans="1:6" x14ac:dyDescent="0.25">
      <c r="A470">
        <v>4612</v>
      </c>
      <c r="B470" t="s">
        <v>3190</v>
      </c>
      <c r="C470" t="b">
        <v>1</v>
      </c>
      <c r="D470">
        <v>4061</v>
      </c>
      <c r="E470" t="s">
        <v>2631</v>
      </c>
      <c r="F470" s="3">
        <v>74.989999999999995</v>
      </c>
    </row>
    <row r="471" spans="1:6" x14ac:dyDescent="0.25">
      <c r="A471">
        <v>4643</v>
      </c>
      <c r="B471" t="s">
        <v>32</v>
      </c>
      <c r="C471" t="b">
        <v>1</v>
      </c>
      <c r="D471">
        <v>5095</v>
      </c>
      <c r="E471" t="s">
        <v>2567</v>
      </c>
      <c r="F471" s="3">
        <v>89.99</v>
      </c>
    </row>
    <row r="472" spans="1:6" x14ac:dyDescent="0.25">
      <c r="A472">
        <v>4648</v>
      </c>
      <c r="B472" t="s">
        <v>3191</v>
      </c>
      <c r="C472" t="b">
        <v>0</v>
      </c>
      <c r="D472">
        <v>5107</v>
      </c>
      <c r="E472" t="s">
        <v>3192</v>
      </c>
      <c r="F472" s="3">
        <v>99.99</v>
      </c>
    </row>
    <row r="473" spans="1:6" x14ac:dyDescent="0.25">
      <c r="A473" t="s">
        <v>3193</v>
      </c>
      <c r="B473" t="s">
        <v>3194</v>
      </c>
      <c r="C473" t="b">
        <v>0</v>
      </c>
      <c r="D473" t="s">
        <v>53</v>
      </c>
      <c r="E473" t="s">
        <v>2617</v>
      </c>
      <c r="F473" s="3">
        <v>99.99</v>
      </c>
    </row>
    <row r="474" spans="1:6" x14ac:dyDescent="0.25">
      <c r="A474" t="s">
        <v>3195</v>
      </c>
      <c r="B474" t="s">
        <v>3196</v>
      </c>
      <c r="C474" t="b">
        <v>0</v>
      </c>
      <c r="D474" t="s">
        <v>54</v>
      </c>
      <c r="E474" t="s">
        <v>2620</v>
      </c>
      <c r="F474" s="3">
        <v>149.99</v>
      </c>
    </row>
    <row r="475" spans="1:6" x14ac:dyDescent="0.25">
      <c r="A475" t="s">
        <v>3197</v>
      </c>
      <c r="B475" t="s">
        <v>3198</v>
      </c>
      <c r="C475" t="b">
        <v>0</v>
      </c>
      <c r="D475" t="s">
        <v>55</v>
      </c>
      <c r="E475" t="s">
        <v>2623</v>
      </c>
      <c r="F475" s="3">
        <v>269.99</v>
      </c>
    </row>
    <row r="476" spans="1:6" x14ac:dyDescent="0.25">
      <c r="A476">
        <v>4649</v>
      </c>
      <c r="B476" t="s">
        <v>4461</v>
      </c>
      <c r="C476" t="b">
        <v>0</v>
      </c>
      <c r="D476">
        <v>4320</v>
      </c>
      <c r="E476" t="s">
        <v>4445</v>
      </c>
      <c r="F476" s="3">
        <v>59.99</v>
      </c>
    </row>
    <row r="477" spans="1:6" x14ac:dyDescent="0.25">
      <c r="A477">
        <v>4650</v>
      </c>
      <c r="B477" t="s">
        <v>3199</v>
      </c>
      <c r="C477" t="b">
        <v>1</v>
      </c>
      <c r="D477">
        <v>4321</v>
      </c>
      <c r="E477" t="s">
        <v>2650</v>
      </c>
      <c r="F477" s="3">
        <v>44.99</v>
      </c>
    </row>
    <row r="478" spans="1:6" x14ac:dyDescent="0.25">
      <c r="A478">
        <v>4651</v>
      </c>
      <c r="B478" t="s">
        <v>3200</v>
      </c>
      <c r="C478" t="b">
        <v>1</v>
      </c>
      <c r="D478">
        <v>4321</v>
      </c>
      <c r="E478" t="s">
        <v>2650</v>
      </c>
      <c r="F478" s="3">
        <v>44.99</v>
      </c>
    </row>
    <row r="479" spans="1:6" x14ac:dyDescent="0.25">
      <c r="A479">
        <v>4652</v>
      </c>
      <c r="B479" t="s">
        <v>3201</v>
      </c>
      <c r="C479" t="b">
        <v>1</v>
      </c>
      <c r="D479">
        <v>4330</v>
      </c>
      <c r="E479" t="s">
        <v>2597</v>
      </c>
      <c r="F479" s="3">
        <v>59.99</v>
      </c>
    </row>
    <row r="480" spans="1:6" x14ac:dyDescent="0.25">
      <c r="A480">
        <v>4653</v>
      </c>
      <c r="B480" t="s">
        <v>3202</v>
      </c>
      <c r="C480" t="b">
        <v>1</v>
      </c>
      <c r="D480">
        <v>5022</v>
      </c>
      <c r="E480" t="s">
        <v>35</v>
      </c>
      <c r="F480" s="3">
        <v>59.99</v>
      </c>
    </row>
    <row r="481" spans="1:6" x14ac:dyDescent="0.25">
      <c r="A481">
        <v>4654</v>
      </c>
      <c r="B481" t="s">
        <v>3203</v>
      </c>
      <c r="C481" t="b">
        <v>1</v>
      </c>
      <c r="D481">
        <v>4090</v>
      </c>
      <c r="E481" t="s">
        <v>2672</v>
      </c>
      <c r="F481" s="3">
        <v>89.99</v>
      </c>
    </row>
    <row r="482" spans="1:6" x14ac:dyDescent="0.25">
      <c r="A482">
        <v>4657</v>
      </c>
      <c r="B482" t="s">
        <v>3204</v>
      </c>
      <c r="C482" t="b">
        <v>1</v>
      </c>
      <c r="D482">
        <v>4321</v>
      </c>
      <c r="E482" t="s">
        <v>2650</v>
      </c>
      <c r="F482" s="3">
        <v>44.99</v>
      </c>
    </row>
    <row r="483" spans="1:6" x14ac:dyDescent="0.25">
      <c r="A483">
        <v>4658</v>
      </c>
      <c r="B483" t="s">
        <v>3205</v>
      </c>
      <c r="C483" t="b">
        <v>0</v>
      </c>
      <c r="D483">
        <v>4508</v>
      </c>
      <c r="E483" t="s">
        <v>3206</v>
      </c>
      <c r="F483" s="3">
        <v>59.99</v>
      </c>
    </row>
    <row r="484" spans="1:6" x14ac:dyDescent="0.25">
      <c r="A484">
        <v>4659</v>
      </c>
      <c r="B484" t="s">
        <v>3207</v>
      </c>
      <c r="C484" t="b">
        <v>0</v>
      </c>
      <c r="D484">
        <v>4509</v>
      </c>
      <c r="E484" t="s">
        <v>2978</v>
      </c>
      <c r="F484" s="3">
        <v>79.989999999999995</v>
      </c>
    </row>
    <row r="485" spans="1:6" x14ac:dyDescent="0.25">
      <c r="A485">
        <v>4661</v>
      </c>
      <c r="B485" t="s">
        <v>3208</v>
      </c>
      <c r="C485" t="b">
        <v>1</v>
      </c>
      <c r="D485">
        <v>4801</v>
      </c>
      <c r="E485" t="s">
        <v>2811</v>
      </c>
      <c r="F485" s="3">
        <v>34.99</v>
      </c>
    </row>
    <row r="486" spans="1:6" x14ac:dyDescent="0.25">
      <c r="A486">
        <v>4662</v>
      </c>
      <c r="B486" t="s">
        <v>3209</v>
      </c>
      <c r="C486" t="b">
        <v>1</v>
      </c>
      <c r="D486">
        <v>4802</v>
      </c>
      <c r="E486" t="s">
        <v>2814</v>
      </c>
      <c r="F486" s="3">
        <v>44.99</v>
      </c>
    </row>
    <row r="487" spans="1:6" x14ac:dyDescent="0.25">
      <c r="A487">
        <v>4664</v>
      </c>
      <c r="B487" t="s">
        <v>3210</v>
      </c>
      <c r="C487" t="b">
        <v>1</v>
      </c>
      <c r="D487">
        <v>6441</v>
      </c>
      <c r="E487" t="s">
        <v>3211</v>
      </c>
      <c r="F487" s="3">
        <v>89.99</v>
      </c>
    </row>
    <row r="488" spans="1:6" x14ac:dyDescent="0.25">
      <c r="A488">
        <v>4674</v>
      </c>
      <c r="B488" t="s">
        <v>3212</v>
      </c>
      <c r="C488" t="b">
        <v>1</v>
      </c>
      <c r="D488">
        <v>5016</v>
      </c>
      <c r="E488" t="s">
        <v>2968</v>
      </c>
      <c r="F488" s="3">
        <v>129.99</v>
      </c>
    </row>
    <row r="489" spans="1:6" x14ac:dyDescent="0.25">
      <c r="A489">
        <v>4682</v>
      </c>
      <c r="B489" t="s">
        <v>3213</v>
      </c>
      <c r="C489" t="b">
        <v>0</v>
      </c>
      <c r="D489">
        <v>4312</v>
      </c>
      <c r="E489" t="s">
        <v>3214</v>
      </c>
      <c r="F489" s="3">
        <v>79.989999999999995</v>
      </c>
    </row>
    <row r="490" spans="1:6" x14ac:dyDescent="0.25">
      <c r="A490">
        <v>4684</v>
      </c>
      <c r="B490" t="s">
        <v>3215</v>
      </c>
      <c r="C490" t="b">
        <v>1</v>
      </c>
      <c r="D490">
        <v>5095</v>
      </c>
      <c r="E490" t="s">
        <v>2567</v>
      </c>
      <c r="F490" s="3">
        <v>89.99</v>
      </c>
    </row>
    <row r="491" spans="1:6" x14ac:dyDescent="0.25">
      <c r="A491">
        <v>4687</v>
      </c>
      <c r="B491" t="s">
        <v>3216</v>
      </c>
      <c r="C491" t="b">
        <v>0</v>
      </c>
      <c r="D491">
        <v>5608</v>
      </c>
      <c r="E491" t="s">
        <v>3217</v>
      </c>
      <c r="F491" s="3">
        <v>49.99</v>
      </c>
    </row>
    <row r="492" spans="1:6" x14ac:dyDescent="0.25">
      <c r="A492">
        <v>4690</v>
      </c>
      <c r="B492" t="s">
        <v>3218</v>
      </c>
      <c r="C492" t="b">
        <v>0</v>
      </c>
      <c r="D492">
        <v>4327</v>
      </c>
      <c r="E492" t="s">
        <v>2602</v>
      </c>
      <c r="F492" s="3">
        <v>54.99</v>
      </c>
    </row>
    <row r="493" spans="1:6" x14ac:dyDescent="0.25">
      <c r="A493">
        <v>4691</v>
      </c>
      <c r="B493" t="s">
        <v>3219</v>
      </c>
      <c r="C493" t="b">
        <v>0</v>
      </c>
      <c r="D493">
        <v>4108</v>
      </c>
      <c r="E493" t="s">
        <v>2828</v>
      </c>
      <c r="F493" s="3">
        <v>49.99</v>
      </c>
    </row>
    <row r="494" spans="1:6" x14ac:dyDescent="0.25">
      <c r="A494">
        <v>4694</v>
      </c>
      <c r="B494" t="s">
        <v>3220</v>
      </c>
      <c r="C494" t="b">
        <v>0</v>
      </c>
      <c r="D494">
        <v>4404</v>
      </c>
      <c r="E494" t="s">
        <v>25</v>
      </c>
      <c r="F494" s="3">
        <v>79.989999999999995</v>
      </c>
    </row>
    <row r="495" spans="1:6" x14ac:dyDescent="0.25">
      <c r="A495" t="s">
        <v>3221</v>
      </c>
      <c r="B495" t="s">
        <v>3222</v>
      </c>
      <c r="C495" t="b">
        <v>0</v>
      </c>
      <c r="D495">
        <v>4700</v>
      </c>
      <c r="E495" t="s">
        <v>2964</v>
      </c>
      <c r="F495" s="3">
        <v>29.99</v>
      </c>
    </row>
    <row r="496" spans="1:6" x14ac:dyDescent="0.25">
      <c r="A496">
        <v>4741</v>
      </c>
      <c r="B496" t="s">
        <v>3223</v>
      </c>
      <c r="C496" t="b">
        <v>0</v>
      </c>
      <c r="D496">
        <v>4504</v>
      </c>
      <c r="E496" t="s">
        <v>3224</v>
      </c>
      <c r="F496" s="3">
        <v>69.989999999999995</v>
      </c>
    </row>
    <row r="497" spans="1:6" x14ac:dyDescent="0.25">
      <c r="A497" t="s">
        <v>3225</v>
      </c>
      <c r="B497" t="s">
        <v>3226</v>
      </c>
      <c r="C497" t="b">
        <v>0</v>
      </c>
      <c r="D497">
        <v>4753</v>
      </c>
      <c r="E497" t="s">
        <v>3227</v>
      </c>
      <c r="F497" s="3">
        <v>39.99</v>
      </c>
    </row>
    <row r="498" spans="1:6" x14ac:dyDescent="0.25">
      <c r="A498" t="s">
        <v>3228</v>
      </c>
      <c r="B498" t="s">
        <v>3229</v>
      </c>
      <c r="C498" t="b">
        <v>0</v>
      </c>
      <c r="D498">
        <v>4757</v>
      </c>
      <c r="E498" t="s">
        <v>3230</v>
      </c>
      <c r="F498" s="3">
        <v>49.99</v>
      </c>
    </row>
    <row r="499" spans="1:6" x14ac:dyDescent="0.25">
      <c r="A499" t="s">
        <v>3231</v>
      </c>
      <c r="B499" t="s">
        <v>3232</v>
      </c>
      <c r="C499" t="b">
        <v>0</v>
      </c>
      <c r="D499">
        <v>4758</v>
      </c>
      <c r="E499" t="s">
        <v>3106</v>
      </c>
      <c r="F499" s="3">
        <v>49.99</v>
      </c>
    </row>
    <row r="500" spans="1:6" x14ac:dyDescent="0.25">
      <c r="A500" t="s">
        <v>3233</v>
      </c>
      <c r="B500" t="s">
        <v>3234</v>
      </c>
      <c r="C500" t="b">
        <v>0</v>
      </c>
      <c r="D500">
        <v>4770</v>
      </c>
      <c r="E500" t="s">
        <v>3039</v>
      </c>
      <c r="F500" s="3">
        <v>39.99</v>
      </c>
    </row>
    <row r="501" spans="1:6" x14ac:dyDescent="0.25">
      <c r="A501">
        <v>5024</v>
      </c>
      <c r="B501" t="s">
        <v>36</v>
      </c>
      <c r="C501" t="b">
        <v>0</v>
      </c>
      <c r="D501">
        <v>4408</v>
      </c>
      <c r="E501" t="s">
        <v>4462</v>
      </c>
      <c r="F501" s="3">
        <v>159.99</v>
      </c>
    </row>
    <row r="502" spans="1:6" x14ac:dyDescent="0.25">
      <c r="A502">
        <v>5068</v>
      </c>
      <c r="B502" t="s">
        <v>3235</v>
      </c>
      <c r="C502" t="b">
        <v>1</v>
      </c>
      <c r="D502">
        <v>5070</v>
      </c>
      <c r="E502" t="s">
        <v>2590</v>
      </c>
      <c r="F502" s="3">
        <v>79.989999999999995</v>
      </c>
    </row>
    <row r="503" spans="1:6" x14ac:dyDescent="0.25">
      <c r="A503">
        <v>5115</v>
      </c>
      <c r="B503" t="s">
        <v>3236</v>
      </c>
      <c r="C503" t="b">
        <v>1</v>
      </c>
      <c r="D503">
        <v>5116</v>
      </c>
      <c r="E503" t="s">
        <v>2564</v>
      </c>
      <c r="F503" s="3">
        <v>219.99</v>
      </c>
    </row>
    <row r="504" spans="1:6" x14ac:dyDescent="0.25">
      <c r="A504" t="s">
        <v>3237</v>
      </c>
      <c r="B504" t="s">
        <v>3238</v>
      </c>
      <c r="C504" t="b">
        <v>0</v>
      </c>
      <c r="D504">
        <v>5206</v>
      </c>
      <c r="E504" t="s">
        <v>2627</v>
      </c>
      <c r="F504" s="3">
        <v>44.99</v>
      </c>
    </row>
    <row r="505" spans="1:6" x14ac:dyDescent="0.25">
      <c r="A505" t="s">
        <v>3239</v>
      </c>
      <c r="B505" t="s">
        <v>3240</v>
      </c>
      <c r="C505" t="b">
        <v>0</v>
      </c>
      <c r="D505">
        <v>5210</v>
      </c>
      <c r="E505" t="s">
        <v>38</v>
      </c>
      <c r="F505" s="3">
        <v>69.989999999999995</v>
      </c>
    </row>
    <row r="506" spans="1:6" x14ac:dyDescent="0.25">
      <c r="A506" t="s">
        <v>3241</v>
      </c>
      <c r="B506" t="s">
        <v>3242</v>
      </c>
      <c r="C506" t="b">
        <v>1</v>
      </c>
      <c r="D506">
        <v>5220</v>
      </c>
      <c r="E506" t="s">
        <v>40</v>
      </c>
      <c r="F506" s="3">
        <v>99.99</v>
      </c>
    </row>
    <row r="507" spans="1:6" x14ac:dyDescent="0.25">
      <c r="A507">
        <v>5232</v>
      </c>
      <c r="B507" t="s">
        <v>2263</v>
      </c>
      <c r="C507" t="b">
        <v>1</v>
      </c>
      <c r="D507">
        <v>4107</v>
      </c>
      <c r="E507" t="s">
        <v>2087</v>
      </c>
      <c r="F507" s="3">
        <v>249.99</v>
      </c>
    </row>
    <row r="508" spans="1:6" x14ac:dyDescent="0.25">
      <c r="A508">
        <v>5235</v>
      </c>
      <c r="B508" t="s">
        <v>3243</v>
      </c>
      <c r="C508" t="b">
        <v>1</v>
      </c>
      <c r="D508">
        <v>4063</v>
      </c>
      <c r="E508" t="s">
        <v>2639</v>
      </c>
      <c r="F508" s="3">
        <v>149.99</v>
      </c>
    </row>
    <row r="509" spans="1:6" x14ac:dyDescent="0.25">
      <c r="A509">
        <v>5245</v>
      </c>
      <c r="B509" t="s">
        <v>3244</v>
      </c>
      <c r="C509" t="b">
        <v>1</v>
      </c>
      <c r="D509">
        <v>5095</v>
      </c>
      <c r="E509" t="s">
        <v>2567</v>
      </c>
      <c r="F509" s="3">
        <v>89.99</v>
      </c>
    </row>
    <row r="510" spans="1:6" x14ac:dyDescent="0.25">
      <c r="A510">
        <v>5259</v>
      </c>
      <c r="B510" t="s">
        <v>3245</v>
      </c>
      <c r="C510" t="b">
        <v>0</v>
      </c>
      <c r="D510">
        <v>4031</v>
      </c>
      <c r="E510" t="s">
        <v>2941</v>
      </c>
      <c r="F510" s="3">
        <v>69.989999999999995</v>
      </c>
    </row>
    <row r="511" spans="1:6" x14ac:dyDescent="0.25">
      <c r="A511">
        <v>5260</v>
      </c>
      <c r="B511" t="s">
        <v>3246</v>
      </c>
      <c r="C511" t="b">
        <v>0</v>
      </c>
      <c r="D511">
        <v>4032</v>
      </c>
      <c r="E511" t="s">
        <v>3247</v>
      </c>
      <c r="F511" s="3">
        <v>79.989999999999995</v>
      </c>
    </row>
    <row r="512" spans="1:6" x14ac:dyDescent="0.25">
      <c r="A512">
        <v>5265</v>
      </c>
      <c r="B512" t="s">
        <v>3248</v>
      </c>
      <c r="C512" t="b">
        <v>0</v>
      </c>
      <c r="D512">
        <v>4033</v>
      </c>
      <c r="E512" t="s">
        <v>2993</v>
      </c>
      <c r="F512" s="3">
        <v>99.99</v>
      </c>
    </row>
    <row r="513" spans="1:6" x14ac:dyDescent="0.25">
      <c r="A513">
        <v>5270</v>
      </c>
      <c r="B513" t="s">
        <v>3249</v>
      </c>
      <c r="C513" t="b">
        <v>0</v>
      </c>
      <c r="D513">
        <v>4033</v>
      </c>
      <c r="E513" t="s">
        <v>2993</v>
      </c>
      <c r="F513" s="3">
        <v>99.99</v>
      </c>
    </row>
    <row r="514" spans="1:6" x14ac:dyDescent="0.25">
      <c r="A514">
        <v>5272</v>
      </c>
      <c r="B514" t="s">
        <v>3250</v>
      </c>
      <c r="C514" t="b">
        <v>0</v>
      </c>
      <c r="D514">
        <v>4036</v>
      </c>
      <c r="E514" t="s">
        <v>3251</v>
      </c>
      <c r="F514" s="3">
        <v>124.99</v>
      </c>
    </row>
    <row r="515" spans="1:6" x14ac:dyDescent="0.25">
      <c r="A515" t="s">
        <v>3252</v>
      </c>
      <c r="B515" t="s">
        <v>3253</v>
      </c>
      <c r="C515" t="b">
        <v>0</v>
      </c>
      <c r="D515">
        <v>5311</v>
      </c>
      <c r="E515" t="s">
        <v>3254</v>
      </c>
      <c r="F515" s="3">
        <v>29.99</v>
      </c>
    </row>
    <row r="516" spans="1:6" x14ac:dyDescent="0.25">
      <c r="A516">
        <v>5316</v>
      </c>
      <c r="B516" t="s">
        <v>3255</v>
      </c>
      <c r="C516" t="b">
        <v>0</v>
      </c>
      <c r="D516">
        <v>4205</v>
      </c>
      <c r="E516" t="s">
        <v>2088</v>
      </c>
      <c r="F516" s="3">
        <v>79.989999999999995</v>
      </c>
    </row>
    <row r="517" spans="1:6" x14ac:dyDescent="0.25">
      <c r="A517" t="s">
        <v>3256</v>
      </c>
      <c r="B517" t="s">
        <v>3257</v>
      </c>
      <c r="C517" t="b">
        <v>0</v>
      </c>
      <c r="D517">
        <v>5326</v>
      </c>
      <c r="E517" t="s">
        <v>3258</v>
      </c>
      <c r="F517" s="3">
        <v>19.989999999999998</v>
      </c>
    </row>
    <row r="518" spans="1:6" x14ac:dyDescent="0.25">
      <c r="A518">
        <v>5330</v>
      </c>
      <c r="B518" t="s">
        <v>42</v>
      </c>
      <c r="C518" t="b">
        <v>0</v>
      </c>
      <c r="D518">
        <v>6801</v>
      </c>
      <c r="E518" t="s">
        <v>1505</v>
      </c>
      <c r="F518" s="3">
        <v>49.99</v>
      </c>
    </row>
    <row r="519" spans="1:6" x14ac:dyDescent="0.25">
      <c r="A519">
        <v>5335</v>
      </c>
      <c r="B519" t="s">
        <v>3259</v>
      </c>
      <c r="C519" t="b">
        <v>0</v>
      </c>
      <c r="D519">
        <v>4386</v>
      </c>
      <c r="E519" t="s">
        <v>2722</v>
      </c>
      <c r="F519" s="3">
        <v>69.989999999999995</v>
      </c>
    </row>
    <row r="520" spans="1:6" x14ac:dyDescent="0.25">
      <c r="A520" t="s">
        <v>3260</v>
      </c>
      <c r="B520" t="s">
        <v>3261</v>
      </c>
      <c r="C520" t="b">
        <v>0</v>
      </c>
      <c r="D520">
        <v>5342</v>
      </c>
      <c r="E520" t="s">
        <v>4443</v>
      </c>
      <c r="F520" s="3">
        <v>59.99</v>
      </c>
    </row>
    <row r="521" spans="1:6" x14ac:dyDescent="0.25">
      <c r="A521" t="s">
        <v>3262</v>
      </c>
      <c r="B521" t="s">
        <v>3263</v>
      </c>
      <c r="C521" t="b">
        <v>0</v>
      </c>
      <c r="D521">
        <v>5343</v>
      </c>
      <c r="E521" t="s">
        <v>2625</v>
      </c>
      <c r="F521" s="3">
        <v>59.99</v>
      </c>
    </row>
    <row r="522" spans="1:6" x14ac:dyDescent="0.25">
      <c r="A522" t="s">
        <v>3264</v>
      </c>
      <c r="B522" t="s">
        <v>3265</v>
      </c>
      <c r="C522" t="b">
        <v>0</v>
      </c>
      <c r="D522">
        <v>5345</v>
      </c>
      <c r="E522" t="s">
        <v>2390</v>
      </c>
      <c r="F522" s="3">
        <v>69.989999999999995</v>
      </c>
    </row>
    <row r="523" spans="1:6" x14ac:dyDescent="0.25">
      <c r="A523" t="s">
        <v>4463</v>
      </c>
      <c r="B523" t="s">
        <v>4464</v>
      </c>
      <c r="C523" t="b">
        <v>0</v>
      </c>
      <c r="D523">
        <v>5350</v>
      </c>
      <c r="E523" t="s">
        <v>3664</v>
      </c>
      <c r="F523" s="3">
        <v>19.989999999999998</v>
      </c>
    </row>
    <row r="524" spans="1:6" x14ac:dyDescent="0.25">
      <c r="A524">
        <v>5602</v>
      </c>
      <c r="B524" t="s">
        <v>1056</v>
      </c>
      <c r="C524" t="b">
        <v>0</v>
      </c>
      <c r="D524">
        <v>5600</v>
      </c>
      <c r="E524" t="s">
        <v>2588</v>
      </c>
      <c r="F524" s="3">
        <v>44.99</v>
      </c>
    </row>
    <row r="525" spans="1:6" x14ac:dyDescent="0.25">
      <c r="A525">
        <v>5603</v>
      </c>
      <c r="B525" t="s">
        <v>1057</v>
      </c>
      <c r="C525" t="b">
        <v>0</v>
      </c>
      <c r="D525">
        <v>5600</v>
      </c>
      <c r="E525" t="s">
        <v>2588</v>
      </c>
      <c r="F525" s="3">
        <v>44.99</v>
      </c>
    </row>
    <row r="526" spans="1:6" x14ac:dyDescent="0.25">
      <c r="A526">
        <v>5604</v>
      </c>
      <c r="B526" t="s">
        <v>1061</v>
      </c>
      <c r="C526" t="b">
        <v>0</v>
      </c>
      <c r="D526">
        <v>5600</v>
      </c>
      <c r="E526" t="s">
        <v>2588</v>
      </c>
      <c r="F526" s="3">
        <v>44.99</v>
      </c>
    </row>
    <row r="527" spans="1:6" x14ac:dyDescent="0.25">
      <c r="A527">
        <v>5798</v>
      </c>
      <c r="B527" t="s">
        <v>3266</v>
      </c>
      <c r="C527" t="b">
        <v>1</v>
      </c>
      <c r="D527">
        <v>5789</v>
      </c>
      <c r="E527" t="s">
        <v>1974</v>
      </c>
      <c r="F527" s="3">
        <v>59.99</v>
      </c>
    </row>
    <row r="528" spans="1:6" x14ac:dyDescent="0.25">
      <c r="A528">
        <v>5810</v>
      </c>
      <c r="B528" t="s">
        <v>3267</v>
      </c>
      <c r="C528" t="b">
        <v>0</v>
      </c>
      <c r="D528">
        <v>5106</v>
      </c>
      <c r="E528" t="s">
        <v>3027</v>
      </c>
      <c r="F528" s="3">
        <v>89.99</v>
      </c>
    </row>
    <row r="529" spans="1:6" x14ac:dyDescent="0.25">
      <c r="A529" t="s">
        <v>3268</v>
      </c>
      <c r="B529" t="s">
        <v>3269</v>
      </c>
      <c r="C529" t="b">
        <v>0</v>
      </c>
      <c r="D529" t="s">
        <v>50</v>
      </c>
      <c r="E529" t="s">
        <v>3030</v>
      </c>
      <c r="F529" s="3">
        <v>89.99</v>
      </c>
    </row>
    <row r="530" spans="1:6" x14ac:dyDescent="0.25">
      <c r="A530" t="s">
        <v>3270</v>
      </c>
      <c r="B530" t="s">
        <v>3271</v>
      </c>
      <c r="C530" t="b">
        <v>0</v>
      </c>
      <c r="D530" t="s">
        <v>51</v>
      </c>
      <c r="E530" t="s">
        <v>3033</v>
      </c>
      <c r="F530" s="3">
        <v>119.99</v>
      </c>
    </row>
    <row r="531" spans="1:6" x14ac:dyDescent="0.25">
      <c r="A531" t="s">
        <v>3272</v>
      </c>
      <c r="B531" t="s">
        <v>3273</v>
      </c>
      <c r="C531" t="b">
        <v>0</v>
      </c>
      <c r="D531" t="s">
        <v>52</v>
      </c>
      <c r="E531" t="s">
        <v>3036</v>
      </c>
      <c r="F531" s="3">
        <v>169.99</v>
      </c>
    </row>
    <row r="532" spans="1:6" x14ac:dyDescent="0.25">
      <c r="A532">
        <v>6015</v>
      </c>
      <c r="B532" t="s">
        <v>3274</v>
      </c>
      <c r="C532" t="b">
        <v>1</v>
      </c>
      <c r="D532">
        <v>4101</v>
      </c>
      <c r="E532" t="s">
        <v>2250</v>
      </c>
      <c r="F532" s="3">
        <v>69.989999999999995</v>
      </c>
    </row>
    <row r="533" spans="1:6" x14ac:dyDescent="0.25">
      <c r="A533">
        <v>6196</v>
      </c>
      <c r="B533" t="s">
        <v>3275</v>
      </c>
      <c r="C533" t="b">
        <v>0</v>
      </c>
      <c r="D533">
        <v>5971</v>
      </c>
      <c r="E533" t="s">
        <v>2995</v>
      </c>
      <c r="F533" s="3">
        <v>89.99</v>
      </c>
    </row>
    <row r="534" spans="1:6" x14ac:dyDescent="0.25">
      <c r="A534">
        <v>6254</v>
      </c>
      <c r="B534" t="s">
        <v>3276</v>
      </c>
      <c r="C534" t="b">
        <v>0</v>
      </c>
      <c r="D534">
        <v>5971</v>
      </c>
      <c r="E534" t="s">
        <v>2995</v>
      </c>
      <c r="F534" s="3">
        <v>89.99</v>
      </c>
    </row>
    <row r="535" spans="1:6" x14ac:dyDescent="0.25">
      <c r="A535" t="s">
        <v>3277</v>
      </c>
      <c r="B535" t="s">
        <v>4465</v>
      </c>
      <c r="C535" t="b">
        <v>0</v>
      </c>
      <c r="D535">
        <v>6804</v>
      </c>
      <c r="E535" t="s">
        <v>4457</v>
      </c>
      <c r="F535" s="3">
        <v>39.99</v>
      </c>
    </row>
    <row r="536" spans="1:6" x14ac:dyDescent="0.25">
      <c r="A536" t="s">
        <v>3278</v>
      </c>
      <c r="B536" t="s">
        <v>3279</v>
      </c>
      <c r="C536" t="b">
        <v>0</v>
      </c>
      <c r="D536">
        <v>6805</v>
      </c>
      <c r="E536" t="s">
        <v>2771</v>
      </c>
      <c r="F536" s="3">
        <v>39.99</v>
      </c>
    </row>
    <row r="537" spans="1:6" x14ac:dyDescent="0.25">
      <c r="A537" t="s">
        <v>3280</v>
      </c>
      <c r="B537" t="s">
        <v>3281</v>
      </c>
      <c r="C537" t="b">
        <v>0</v>
      </c>
      <c r="D537">
        <v>6807</v>
      </c>
      <c r="E537" t="s">
        <v>2049</v>
      </c>
      <c r="F537" s="3">
        <v>29.99</v>
      </c>
    </row>
    <row r="538" spans="1:6" x14ac:dyDescent="0.25">
      <c r="A538" t="s">
        <v>3282</v>
      </c>
      <c r="B538" t="s">
        <v>3283</v>
      </c>
      <c r="C538" t="b">
        <v>0</v>
      </c>
      <c r="D538">
        <v>6820</v>
      </c>
      <c r="E538" t="s">
        <v>1975</v>
      </c>
      <c r="F538" s="3">
        <v>49.99</v>
      </c>
    </row>
    <row r="539" spans="1:6" x14ac:dyDescent="0.25">
      <c r="A539">
        <v>6821</v>
      </c>
      <c r="B539" t="s">
        <v>3284</v>
      </c>
      <c r="C539" t="b">
        <v>0</v>
      </c>
      <c r="D539">
        <v>6805</v>
      </c>
      <c r="E539" t="s">
        <v>2771</v>
      </c>
      <c r="F539" s="3">
        <v>39.99</v>
      </c>
    </row>
    <row r="540" spans="1:6" x14ac:dyDescent="0.25">
      <c r="A540" t="s">
        <v>3285</v>
      </c>
      <c r="B540" t="s">
        <v>3286</v>
      </c>
      <c r="C540" t="b">
        <v>0</v>
      </c>
      <c r="D540">
        <v>6822</v>
      </c>
      <c r="E540" t="s">
        <v>1790</v>
      </c>
      <c r="F540" s="3">
        <v>29.99</v>
      </c>
    </row>
    <row r="541" spans="1:6" x14ac:dyDescent="0.25">
      <c r="A541" t="s">
        <v>4466</v>
      </c>
      <c r="B541" t="s">
        <v>4467</v>
      </c>
      <c r="C541" t="b">
        <v>0</v>
      </c>
      <c r="D541">
        <v>6823</v>
      </c>
      <c r="E541" t="s">
        <v>2051</v>
      </c>
      <c r="F541" s="3">
        <v>59.99</v>
      </c>
    </row>
    <row r="542" spans="1:6" x14ac:dyDescent="0.25">
      <c r="A542" t="s">
        <v>3287</v>
      </c>
      <c r="B542" t="s">
        <v>3288</v>
      </c>
      <c r="C542" t="b">
        <v>0</v>
      </c>
      <c r="D542">
        <v>6824</v>
      </c>
      <c r="E542" t="s">
        <v>3289</v>
      </c>
      <c r="F542" s="3">
        <v>29.99</v>
      </c>
    </row>
    <row r="543" spans="1:6" x14ac:dyDescent="0.25">
      <c r="A543">
        <v>6851</v>
      </c>
      <c r="B543" t="s">
        <v>1614</v>
      </c>
      <c r="C543" t="b">
        <v>1</v>
      </c>
      <c r="D543">
        <v>6852</v>
      </c>
      <c r="E543" t="s">
        <v>3122</v>
      </c>
      <c r="F543" s="3">
        <v>49.99</v>
      </c>
    </row>
    <row r="544" spans="1:6" x14ac:dyDescent="0.25">
      <c r="A544">
        <v>6860</v>
      </c>
      <c r="B544" t="s">
        <v>3290</v>
      </c>
      <c r="C544" t="b">
        <v>0</v>
      </c>
      <c r="D544">
        <v>6806</v>
      </c>
      <c r="E544" t="s">
        <v>2786</v>
      </c>
      <c r="F544" s="3">
        <v>49.99</v>
      </c>
    </row>
    <row r="545" spans="1:6" x14ac:dyDescent="0.25">
      <c r="A545">
        <v>6861</v>
      </c>
      <c r="B545" t="s">
        <v>1893</v>
      </c>
      <c r="C545" t="b">
        <v>0</v>
      </c>
      <c r="D545">
        <v>6790</v>
      </c>
      <c r="E545" t="s">
        <v>2717</v>
      </c>
      <c r="F545" s="3">
        <v>69.989999999999995</v>
      </c>
    </row>
    <row r="546" spans="1:6" x14ac:dyDescent="0.25">
      <c r="A546">
        <v>6901</v>
      </c>
      <c r="B546" t="s">
        <v>3291</v>
      </c>
      <c r="C546" t="b">
        <v>1</v>
      </c>
      <c r="D546">
        <v>5021</v>
      </c>
      <c r="E546" t="s">
        <v>34</v>
      </c>
      <c r="F546" s="3">
        <v>119.99</v>
      </c>
    </row>
    <row r="547" spans="1:6" x14ac:dyDescent="0.25">
      <c r="A547">
        <v>6902</v>
      </c>
      <c r="B547" t="s">
        <v>3292</v>
      </c>
      <c r="C547" t="b">
        <v>0</v>
      </c>
      <c r="D547">
        <v>5600</v>
      </c>
      <c r="E547" t="s">
        <v>2588</v>
      </c>
      <c r="F547" s="3">
        <v>44.99</v>
      </c>
    </row>
    <row r="548" spans="1:6" x14ac:dyDescent="0.25">
      <c r="A548">
        <v>6903</v>
      </c>
      <c r="B548" t="s">
        <v>3293</v>
      </c>
      <c r="C548" t="b">
        <v>0</v>
      </c>
      <c r="D548">
        <v>4404</v>
      </c>
      <c r="E548" t="s">
        <v>25</v>
      </c>
      <c r="F548" s="3">
        <v>79.989999999999995</v>
      </c>
    </row>
    <row r="549" spans="1:6" x14ac:dyDescent="0.25">
      <c r="A549">
        <v>6904</v>
      </c>
      <c r="B549" t="s">
        <v>3294</v>
      </c>
      <c r="C549" t="b">
        <v>0</v>
      </c>
      <c r="D549">
        <v>4406</v>
      </c>
      <c r="E549" t="s">
        <v>26</v>
      </c>
      <c r="F549" s="3">
        <v>69.989999999999995</v>
      </c>
    </row>
    <row r="550" spans="1:6" x14ac:dyDescent="0.25">
      <c r="A550">
        <v>6905</v>
      </c>
      <c r="B550" t="s">
        <v>3295</v>
      </c>
      <c r="C550" t="b">
        <v>1</v>
      </c>
      <c r="D550">
        <v>4051</v>
      </c>
      <c r="E550" t="s">
        <v>2586</v>
      </c>
      <c r="F550" s="3">
        <v>69.989999999999995</v>
      </c>
    </row>
    <row r="551" spans="1:6" x14ac:dyDescent="0.25">
      <c r="A551">
        <v>6906</v>
      </c>
      <c r="B551" t="s">
        <v>3296</v>
      </c>
      <c r="C551" t="b">
        <v>0</v>
      </c>
      <c r="D551">
        <v>4503</v>
      </c>
      <c r="E551" t="s">
        <v>2694</v>
      </c>
      <c r="F551" s="3">
        <v>119.99</v>
      </c>
    </row>
    <row r="552" spans="1:6" x14ac:dyDescent="0.25">
      <c r="A552">
        <v>6907</v>
      </c>
      <c r="B552" t="s">
        <v>3297</v>
      </c>
      <c r="C552" t="b">
        <v>0</v>
      </c>
      <c r="D552">
        <v>6195</v>
      </c>
      <c r="E552" t="s">
        <v>3298</v>
      </c>
      <c r="F552" s="3">
        <v>69.989999999999995</v>
      </c>
    </row>
    <row r="553" spans="1:6" x14ac:dyDescent="0.25">
      <c r="A553">
        <v>6908</v>
      </c>
      <c r="B553" t="s">
        <v>3299</v>
      </c>
      <c r="C553" t="b">
        <v>0</v>
      </c>
      <c r="D553">
        <v>5601</v>
      </c>
      <c r="E553" t="s">
        <v>2769</v>
      </c>
      <c r="F553" s="3">
        <v>44.99</v>
      </c>
    </row>
    <row r="554" spans="1:6" x14ac:dyDescent="0.25">
      <c r="A554">
        <v>6909</v>
      </c>
      <c r="B554" t="s">
        <v>1841</v>
      </c>
      <c r="C554" t="b">
        <v>0</v>
      </c>
      <c r="D554">
        <v>4407</v>
      </c>
      <c r="E554" t="s">
        <v>27</v>
      </c>
      <c r="F554" s="3">
        <v>124.99</v>
      </c>
    </row>
    <row r="555" spans="1:6" x14ac:dyDescent="0.25">
      <c r="A555">
        <v>6910</v>
      </c>
      <c r="B555" t="s">
        <v>3300</v>
      </c>
      <c r="C555" t="b">
        <v>1</v>
      </c>
      <c r="D555">
        <v>4063</v>
      </c>
      <c r="E555" t="s">
        <v>2639</v>
      </c>
      <c r="F555" s="3">
        <v>149.99</v>
      </c>
    </row>
    <row r="556" spans="1:6" x14ac:dyDescent="0.25">
      <c r="A556">
        <v>6912</v>
      </c>
      <c r="B556" t="s">
        <v>3301</v>
      </c>
      <c r="C556" t="b">
        <v>0</v>
      </c>
      <c r="D556">
        <v>4409</v>
      </c>
      <c r="E556" t="s">
        <v>3302</v>
      </c>
      <c r="F556" s="3">
        <v>39.99</v>
      </c>
    </row>
    <row r="557" spans="1:6" x14ac:dyDescent="0.25">
      <c r="A557">
        <v>6913</v>
      </c>
      <c r="B557" t="s">
        <v>3303</v>
      </c>
      <c r="C557" t="b">
        <v>0</v>
      </c>
      <c r="D557">
        <v>6801</v>
      </c>
      <c r="E557" t="s">
        <v>1505</v>
      </c>
      <c r="F557" s="3">
        <v>49.99</v>
      </c>
    </row>
    <row r="558" spans="1:6" x14ac:dyDescent="0.25">
      <c r="A558">
        <v>6914</v>
      </c>
      <c r="B558" t="s">
        <v>3304</v>
      </c>
      <c r="C558" t="b">
        <v>0</v>
      </c>
      <c r="D558">
        <v>9000</v>
      </c>
    </row>
    <row r="559" spans="1:6" x14ac:dyDescent="0.25">
      <c r="A559" t="s">
        <v>3305</v>
      </c>
      <c r="B559" t="s">
        <v>3306</v>
      </c>
      <c r="C559" t="b">
        <v>0</v>
      </c>
      <c r="D559">
        <v>9046</v>
      </c>
    </row>
    <row r="560" spans="1:6" x14ac:dyDescent="0.25">
      <c r="A560" t="s">
        <v>3307</v>
      </c>
      <c r="B560" t="s">
        <v>3308</v>
      </c>
      <c r="C560" t="b">
        <v>0</v>
      </c>
      <c r="D560">
        <v>9000</v>
      </c>
    </row>
    <row r="561" spans="1:6" x14ac:dyDescent="0.25">
      <c r="A561">
        <v>6915</v>
      </c>
      <c r="B561" t="s">
        <v>3309</v>
      </c>
      <c r="C561" t="b">
        <v>1</v>
      </c>
      <c r="D561">
        <v>4071</v>
      </c>
      <c r="E561" t="s">
        <v>2795</v>
      </c>
      <c r="F561" s="3">
        <v>79.989999999999995</v>
      </c>
    </row>
    <row r="562" spans="1:6" x14ac:dyDescent="0.25">
      <c r="A562">
        <v>6916</v>
      </c>
      <c r="B562" t="s">
        <v>3310</v>
      </c>
      <c r="C562" t="b">
        <v>1</v>
      </c>
      <c r="D562">
        <v>4062</v>
      </c>
      <c r="E562" t="s">
        <v>2923</v>
      </c>
      <c r="F562" s="3">
        <v>99.99</v>
      </c>
    </row>
    <row r="563" spans="1:6" x14ac:dyDescent="0.25">
      <c r="A563">
        <v>6917</v>
      </c>
      <c r="B563" t="s">
        <v>3311</v>
      </c>
      <c r="C563" t="b">
        <v>1</v>
      </c>
      <c r="D563">
        <v>5022</v>
      </c>
      <c r="E563" t="s">
        <v>35</v>
      </c>
      <c r="F563" s="3">
        <v>59.99</v>
      </c>
    </row>
    <row r="564" spans="1:6" x14ac:dyDescent="0.25">
      <c r="A564">
        <v>6918</v>
      </c>
      <c r="B564" t="s">
        <v>3312</v>
      </c>
      <c r="C564" t="b">
        <v>1</v>
      </c>
      <c r="D564">
        <v>5021</v>
      </c>
      <c r="E564" t="s">
        <v>34</v>
      </c>
      <c r="F564" s="3">
        <v>119.99</v>
      </c>
    </row>
    <row r="565" spans="1:6" x14ac:dyDescent="0.25">
      <c r="A565">
        <v>6919</v>
      </c>
      <c r="B565" t="s">
        <v>3313</v>
      </c>
      <c r="C565" t="b">
        <v>0</v>
      </c>
      <c r="D565">
        <v>4206</v>
      </c>
      <c r="E565" t="s">
        <v>2880</v>
      </c>
      <c r="F565" s="3">
        <v>34.99</v>
      </c>
    </row>
    <row r="566" spans="1:6" x14ac:dyDescent="0.25">
      <c r="A566">
        <v>6920</v>
      </c>
      <c r="B566" t="s">
        <v>3314</v>
      </c>
      <c r="C566" t="b">
        <v>1</v>
      </c>
      <c r="D566">
        <v>4801</v>
      </c>
      <c r="E566" t="s">
        <v>2811</v>
      </c>
      <c r="F566" s="3">
        <v>34.99</v>
      </c>
    </row>
    <row r="567" spans="1:6" x14ac:dyDescent="0.25">
      <c r="A567">
        <v>6921</v>
      </c>
      <c r="B567" t="s">
        <v>3315</v>
      </c>
      <c r="C567" t="b">
        <v>1</v>
      </c>
      <c r="D567">
        <v>4062</v>
      </c>
      <c r="E567" t="s">
        <v>2923</v>
      </c>
      <c r="F567" s="3">
        <v>99.99</v>
      </c>
    </row>
    <row r="568" spans="1:6" x14ac:dyDescent="0.25">
      <c r="A568">
        <v>6922</v>
      </c>
      <c r="B568" t="s">
        <v>3316</v>
      </c>
      <c r="C568" t="b">
        <v>1</v>
      </c>
      <c r="D568">
        <v>4063</v>
      </c>
      <c r="E568" t="s">
        <v>2639</v>
      </c>
      <c r="F568" s="3">
        <v>149.99</v>
      </c>
    </row>
    <row r="569" spans="1:6" x14ac:dyDescent="0.25">
      <c r="A569">
        <v>6924</v>
      </c>
      <c r="B569" t="s">
        <v>3317</v>
      </c>
      <c r="C569" t="b">
        <v>0</v>
      </c>
      <c r="D569">
        <v>5097</v>
      </c>
      <c r="E569" t="s">
        <v>3318</v>
      </c>
      <c r="F569" s="3">
        <v>149.99</v>
      </c>
    </row>
    <row r="570" spans="1:6" x14ac:dyDescent="0.25">
      <c r="A570">
        <v>6925</v>
      </c>
      <c r="B570" t="s">
        <v>3319</v>
      </c>
      <c r="C570" t="b">
        <v>1</v>
      </c>
      <c r="D570">
        <v>5230</v>
      </c>
      <c r="E570" t="s">
        <v>2730</v>
      </c>
      <c r="F570" s="3">
        <v>149.99</v>
      </c>
    </row>
    <row r="571" spans="1:6" x14ac:dyDescent="0.25">
      <c r="A571">
        <v>6926</v>
      </c>
      <c r="B571" t="s">
        <v>3320</v>
      </c>
      <c r="C571" t="b">
        <v>0</v>
      </c>
      <c r="D571">
        <v>4713</v>
      </c>
      <c r="E571" t="s">
        <v>2847</v>
      </c>
      <c r="F571" s="3">
        <v>69.989999999999995</v>
      </c>
    </row>
    <row r="572" spans="1:6" x14ac:dyDescent="0.25">
      <c r="A572">
        <v>6927</v>
      </c>
      <c r="B572" t="s">
        <v>3321</v>
      </c>
      <c r="C572" t="b">
        <v>0</v>
      </c>
      <c r="D572">
        <v>4386</v>
      </c>
      <c r="E572" t="s">
        <v>2722</v>
      </c>
      <c r="F572" s="3">
        <v>69.989999999999995</v>
      </c>
    </row>
    <row r="573" spans="1:6" x14ac:dyDescent="0.25">
      <c r="A573">
        <v>6928</v>
      </c>
      <c r="B573" t="s">
        <v>3322</v>
      </c>
      <c r="C573" t="b">
        <v>1</v>
      </c>
      <c r="D573">
        <v>5343</v>
      </c>
      <c r="E573" t="s">
        <v>2625</v>
      </c>
      <c r="F573" s="3">
        <v>59.99</v>
      </c>
    </row>
    <row r="574" spans="1:6" x14ac:dyDescent="0.25">
      <c r="A574">
        <v>6929</v>
      </c>
      <c r="B574" t="s">
        <v>3323</v>
      </c>
      <c r="C574" t="b">
        <v>1</v>
      </c>
      <c r="D574">
        <v>4047</v>
      </c>
      <c r="E574" t="s">
        <v>2762</v>
      </c>
      <c r="F574" s="3">
        <v>129.99</v>
      </c>
    </row>
    <row r="575" spans="1:6" x14ac:dyDescent="0.25">
      <c r="A575">
        <v>6930</v>
      </c>
      <c r="B575" t="s">
        <v>3324</v>
      </c>
      <c r="C575" t="b">
        <v>1</v>
      </c>
      <c r="D575">
        <v>4046</v>
      </c>
      <c r="E575" t="s">
        <v>2760</v>
      </c>
      <c r="F575" s="3">
        <v>89.99</v>
      </c>
    </row>
    <row r="576" spans="1:6" x14ac:dyDescent="0.25">
      <c r="A576">
        <v>6931</v>
      </c>
      <c r="B576" t="s">
        <v>3325</v>
      </c>
      <c r="C576" t="b">
        <v>1</v>
      </c>
      <c r="D576">
        <v>5220</v>
      </c>
      <c r="E576" t="s">
        <v>40</v>
      </c>
      <c r="F576" s="3">
        <v>99.99</v>
      </c>
    </row>
    <row r="577" spans="1:6" x14ac:dyDescent="0.25">
      <c r="A577">
        <v>6932</v>
      </c>
      <c r="B577" t="s">
        <v>3326</v>
      </c>
      <c r="C577" t="b">
        <v>1</v>
      </c>
      <c r="D577">
        <v>4021</v>
      </c>
      <c r="E577" t="s">
        <v>2758</v>
      </c>
      <c r="F577" s="3">
        <v>69.989999999999995</v>
      </c>
    </row>
    <row r="578" spans="1:6" x14ac:dyDescent="0.25">
      <c r="A578">
        <v>6933</v>
      </c>
      <c r="B578" t="s">
        <v>3327</v>
      </c>
      <c r="C578" t="b">
        <v>1</v>
      </c>
      <c r="D578">
        <v>4023</v>
      </c>
      <c r="E578" t="s">
        <v>3135</v>
      </c>
      <c r="F578" s="3">
        <v>149.99</v>
      </c>
    </row>
    <row r="579" spans="1:6" x14ac:dyDescent="0.25">
      <c r="A579">
        <v>6934</v>
      </c>
      <c r="B579" t="s">
        <v>3328</v>
      </c>
      <c r="C579" t="b">
        <v>1</v>
      </c>
      <c r="D579">
        <v>4022</v>
      </c>
      <c r="E579" t="s">
        <v>2790</v>
      </c>
      <c r="F579" s="3">
        <v>99.99</v>
      </c>
    </row>
    <row r="580" spans="1:6" x14ac:dyDescent="0.25">
      <c r="A580">
        <v>6935</v>
      </c>
      <c r="B580" t="s">
        <v>3329</v>
      </c>
      <c r="C580" t="b">
        <v>1</v>
      </c>
      <c r="D580">
        <v>4021</v>
      </c>
      <c r="E580" t="s">
        <v>2758</v>
      </c>
      <c r="F580" s="3">
        <v>69.989999999999995</v>
      </c>
    </row>
    <row r="581" spans="1:6" x14ac:dyDescent="0.25">
      <c r="A581">
        <v>6936</v>
      </c>
      <c r="B581" t="s">
        <v>3330</v>
      </c>
      <c r="C581" t="b">
        <v>1</v>
      </c>
      <c r="D581">
        <v>5210</v>
      </c>
      <c r="E581" t="s">
        <v>38</v>
      </c>
      <c r="F581" s="3">
        <v>69.989999999999995</v>
      </c>
    </row>
    <row r="582" spans="1:6" x14ac:dyDescent="0.25">
      <c r="A582">
        <v>6937</v>
      </c>
      <c r="B582" t="s">
        <v>3331</v>
      </c>
      <c r="C582" t="b">
        <v>1</v>
      </c>
      <c r="D582">
        <v>5215</v>
      </c>
      <c r="E582" t="s">
        <v>39</v>
      </c>
      <c r="F582" s="3">
        <v>89.99</v>
      </c>
    </row>
    <row r="583" spans="1:6" x14ac:dyDescent="0.25">
      <c r="A583">
        <v>6938</v>
      </c>
      <c r="B583" t="s">
        <v>3332</v>
      </c>
      <c r="C583" t="b">
        <v>1</v>
      </c>
      <c r="D583">
        <v>5220</v>
      </c>
      <c r="E583" t="s">
        <v>40</v>
      </c>
      <c r="F583" s="3">
        <v>99.99</v>
      </c>
    </row>
    <row r="584" spans="1:6" x14ac:dyDescent="0.25">
      <c r="A584">
        <v>6939</v>
      </c>
      <c r="B584" t="s">
        <v>3333</v>
      </c>
      <c r="C584" t="b">
        <v>0</v>
      </c>
      <c r="D584">
        <v>4033</v>
      </c>
      <c r="E584" t="s">
        <v>2993</v>
      </c>
      <c r="F584" s="3">
        <v>99.99</v>
      </c>
    </row>
    <row r="585" spans="1:6" x14ac:dyDescent="0.25">
      <c r="A585">
        <v>6940</v>
      </c>
      <c r="B585" t="s">
        <v>3334</v>
      </c>
      <c r="C585" t="b">
        <v>1</v>
      </c>
      <c r="D585">
        <v>5215</v>
      </c>
      <c r="E585" t="s">
        <v>39</v>
      </c>
      <c r="F585" s="3">
        <v>89.99</v>
      </c>
    </row>
    <row r="586" spans="1:6" x14ac:dyDescent="0.25">
      <c r="A586">
        <v>6941</v>
      </c>
      <c r="B586" t="s">
        <v>3335</v>
      </c>
      <c r="C586" t="b">
        <v>1</v>
      </c>
      <c r="D586">
        <v>4041</v>
      </c>
      <c r="E586" t="s">
        <v>2857</v>
      </c>
      <c r="F586" s="3">
        <v>99.99</v>
      </c>
    </row>
    <row r="587" spans="1:6" x14ac:dyDescent="0.25">
      <c r="A587">
        <v>6942</v>
      </c>
      <c r="B587" t="s">
        <v>3336</v>
      </c>
      <c r="C587" t="b">
        <v>1</v>
      </c>
      <c r="D587">
        <v>5215</v>
      </c>
      <c r="E587" t="s">
        <v>39</v>
      </c>
      <c r="F587" s="3">
        <v>89.99</v>
      </c>
    </row>
    <row r="588" spans="1:6" x14ac:dyDescent="0.25">
      <c r="A588">
        <v>6943</v>
      </c>
      <c r="B588" t="s">
        <v>3337</v>
      </c>
      <c r="C588" t="b">
        <v>0</v>
      </c>
      <c r="D588">
        <v>5106</v>
      </c>
      <c r="E588" t="s">
        <v>3027</v>
      </c>
      <c r="F588" s="3">
        <v>89.99</v>
      </c>
    </row>
    <row r="589" spans="1:6" x14ac:dyDescent="0.25">
      <c r="A589" t="s">
        <v>3338</v>
      </c>
      <c r="B589" t="s">
        <v>3339</v>
      </c>
      <c r="C589" t="b">
        <v>0</v>
      </c>
      <c r="D589" t="s">
        <v>50</v>
      </c>
      <c r="E589" t="s">
        <v>3030</v>
      </c>
      <c r="F589" s="3">
        <v>89.99</v>
      </c>
    </row>
    <row r="590" spans="1:6" x14ac:dyDescent="0.25">
      <c r="A590" t="s">
        <v>3340</v>
      </c>
      <c r="B590" t="s">
        <v>3341</v>
      </c>
      <c r="C590" t="b">
        <v>0</v>
      </c>
      <c r="D590" t="s">
        <v>51</v>
      </c>
      <c r="E590" t="s">
        <v>3033</v>
      </c>
      <c r="F590" s="3">
        <v>119.99</v>
      </c>
    </row>
    <row r="591" spans="1:6" x14ac:dyDescent="0.25">
      <c r="A591" t="s">
        <v>3342</v>
      </c>
      <c r="B591" t="s">
        <v>3343</v>
      </c>
      <c r="C591" t="b">
        <v>0</v>
      </c>
      <c r="D591" t="s">
        <v>52</v>
      </c>
      <c r="E591" t="s">
        <v>3036</v>
      </c>
      <c r="F591" s="3">
        <v>169.99</v>
      </c>
    </row>
    <row r="592" spans="1:6" x14ac:dyDescent="0.25">
      <c r="A592">
        <v>6944</v>
      </c>
      <c r="B592" t="s">
        <v>3344</v>
      </c>
      <c r="C592" t="b">
        <v>1</v>
      </c>
      <c r="D592">
        <v>4052</v>
      </c>
      <c r="E592" t="s">
        <v>2607</v>
      </c>
      <c r="F592" s="3">
        <v>89.99</v>
      </c>
    </row>
    <row r="593" spans="1:6" x14ac:dyDescent="0.25">
      <c r="A593">
        <v>6945</v>
      </c>
      <c r="B593" t="s">
        <v>3345</v>
      </c>
      <c r="C593" t="b">
        <v>1</v>
      </c>
      <c r="D593">
        <v>4053</v>
      </c>
      <c r="E593" t="s">
        <v>2926</v>
      </c>
      <c r="F593" s="3">
        <v>99.99</v>
      </c>
    </row>
    <row r="594" spans="1:6" x14ac:dyDescent="0.25">
      <c r="A594">
        <v>6946</v>
      </c>
      <c r="B594" t="s">
        <v>3346</v>
      </c>
      <c r="C594" t="b">
        <v>1</v>
      </c>
      <c r="D594">
        <v>5210</v>
      </c>
      <c r="E594" t="s">
        <v>38</v>
      </c>
      <c r="F594" s="3">
        <v>69.989999999999995</v>
      </c>
    </row>
    <row r="595" spans="1:6" x14ac:dyDescent="0.25">
      <c r="A595">
        <v>6947</v>
      </c>
      <c r="B595" t="s">
        <v>3347</v>
      </c>
      <c r="C595" t="b">
        <v>1</v>
      </c>
      <c r="D595">
        <v>5215</v>
      </c>
      <c r="E595" t="s">
        <v>39</v>
      </c>
      <c r="F595" s="3">
        <v>89.99</v>
      </c>
    </row>
    <row r="596" spans="1:6" x14ac:dyDescent="0.25">
      <c r="A596">
        <v>6948</v>
      </c>
      <c r="B596" t="s">
        <v>4468</v>
      </c>
      <c r="C596" t="b">
        <v>0</v>
      </c>
      <c r="D596">
        <v>4320</v>
      </c>
      <c r="E596" t="s">
        <v>4445</v>
      </c>
      <c r="F596" s="3">
        <v>59.99</v>
      </c>
    </row>
    <row r="597" spans="1:6" x14ac:dyDescent="0.25">
      <c r="A597">
        <v>6949</v>
      </c>
      <c r="B597" t="s">
        <v>3348</v>
      </c>
      <c r="C597" t="b">
        <v>1</v>
      </c>
      <c r="D597">
        <v>8950</v>
      </c>
      <c r="E597" t="s">
        <v>2569</v>
      </c>
      <c r="F597" s="3">
        <v>39.99</v>
      </c>
    </row>
    <row r="598" spans="1:6" x14ac:dyDescent="0.25">
      <c r="A598">
        <v>6950</v>
      </c>
      <c r="B598" t="s">
        <v>3349</v>
      </c>
      <c r="C598" t="b">
        <v>1</v>
      </c>
      <c r="D598">
        <v>4802</v>
      </c>
      <c r="E598" t="s">
        <v>2814</v>
      </c>
      <c r="F598" s="3">
        <v>44.99</v>
      </c>
    </row>
    <row r="599" spans="1:6" x14ac:dyDescent="0.25">
      <c r="A599">
        <v>6951</v>
      </c>
      <c r="B599" t="s">
        <v>3350</v>
      </c>
      <c r="C599" t="b">
        <v>1</v>
      </c>
      <c r="D599">
        <v>4023</v>
      </c>
      <c r="E599" t="s">
        <v>3135</v>
      </c>
      <c r="F599" s="3">
        <v>149.99</v>
      </c>
    </row>
    <row r="600" spans="1:6" x14ac:dyDescent="0.25">
      <c r="A600">
        <v>6952</v>
      </c>
      <c r="B600" t="s">
        <v>3351</v>
      </c>
      <c r="C600" t="b">
        <v>0</v>
      </c>
      <c r="D600">
        <v>4403</v>
      </c>
      <c r="E600" t="s">
        <v>3352</v>
      </c>
      <c r="F600" s="3">
        <v>59.99</v>
      </c>
    </row>
    <row r="601" spans="1:6" x14ac:dyDescent="0.25">
      <c r="A601">
        <v>6953</v>
      </c>
      <c r="B601" t="s">
        <v>3353</v>
      </c>
      <c r="C601" t="b">
        <v>0</v>
      </c>
      <c r="D601">
        <v>4407</v>
      </c>
      <c r="E601" t="s">
        <v>27</v>
      </c>
      <c r="F601" s="3">
        <v>124.99</v>
      </c>
    </row>
    <row r="602" spans="1:6" x14ac:dyDescent="0.25">
      <c r="A602">
        <v>6954</v>
      </c>
      <c r="B602" t="s">
        <v>3354</v>
      </c>
      <c r="C602" t="b">
        <v>0</v>
      </c>
      <c r="D602">
        <v>4713</v>
      </c>
      <c r="E602" t="s">
        <v>2847</v>
      </c>
      <c r="F602" s="3">
        <v>69.989999999999995</v>
      </c>
    </row>
    <row r="603" spans="1:6" x14ac:dyDescent="0.25">
      <c r="A603">
        <v>6955</v>
      </c>
      <c r="B603" t="s">
        <v>3355</v>
      </c>
      <c r="C603" t="b">
        <v>1</v>
      </c>
      <c r="D603">
        <v>5210</v>
      </c>
      <c r="E603" t="s">
        <v>38</v>
      </c>
      <c r="F603" s="3">
        <v>69.989999999999995</v>
      </c>
    </row>
    <row r="604" spans="1:6" x14ac:dyDescent="0.25">
      <c r="A604">
        <v>6956</v>
      </c>
      <c r="B604" t="s">
        <v>3356</v>
      </c>
      <c r="C604" t="b">
        <v>1</v>
      </c>
      <c r="D604">
        <v>5343</v>
      </c>
      <c r="E604" t="s">
        <v>2625</v>
      </c>
      <c r="F604" s="3">
        <v>59.99</v>
      </c>
    </row>
    <row r="605" spans="1:6" x14ac:dyDescent="0.25">
      <c r="A605">
        <v>6957</v>
      </c>
      <c r="B605" t="s">
        <v>3357</v>
      </c>
      <c r="C605" t="b">
        <v>0</v>
      </c>
      <c r="D605">
        <v>4503</v>
      </c>
      <c r="E605" t="s">
        <v>2694</v>
      </c>
      <c r="F605" s="3">
        <v>119.99</v>
      </c>
    </row>
    <row r="606" spans="1:6" x14ac:dyDescent="0.25">
      <c r="A606">
        <v>6958</v>
      </c>
      <c r="B606" t="s">
        <v>3358</v>
      </c>
      <c r="C606" t="b">
        <v>0</v>
      </c>
      <c r="D606">
        <v>4502</v>
      </c>
      <c r="E606" t="s">
        <v>2692</v>
      </c>
      <c r="F606" s="3">
        <v>79.989999999999995</v>
      </c>
    </row>
    <row r="607" spans="1:6" x14ac:dyDescent="0.25">
      <c r="A607">
        <v>6959</v>
      </c>
      <c r="B607" t="s">
        <v>3359</v>
      </c>
      <c r="C607" t="b">
        <v>0</v>
      </c>
      <c r="D607">
        <v>4404</v>
      </c>
      <c r="E607" t="s">
        <v>25</v>
      </c>
      <c r="F607" s="3">
        <v>79.989999999999995</v>
      </c>
    </row>
    <row r="608" spans="1:6" x14ac:dyDescent="0.25">
      <c r="A608">
        <v>6960</v>
      </c>
      <c r="B608" t="s">
        <v>3360</v>
      </c>
      <c r="C608" t="b">
        <v>1</v>
      </c>
      <c r="D608">
        <v>4051</v>
      </c>
      <c r="E608" t="s">
        <v>2586</v>
      </c>
      <c r="F608" s="3">
        <v>69.989999999999995</v>
      </c>
    </row>
    <row r="609" spans="1:6" x14ac:dyDescent="0.25">
      <c r="A609">
        <v>6961</v>
      </c>
      <c r="B609" t="s">
        <v>3361</v>
      </c>
      <c r="C609" t="b">
        <v>1</v>
      </c>
      <c r="D609">
        <v>5015</v>
      </c>
      <c r="E609" t="s">
        <v>3362</v>
      </c>
      <c r="F609" s="3">
        <v>89.99</v>
      </c>
    </row>
    <row r="610" spans="1:6" x14ac:dyDescent="0.25">
      <c r="A610">
        <v>6962</v>
      </c>
      <c r="B610" t="s">
        <v>3363</v>
      </c>
      <c r="C610" t="b">
        <v>1</v>
      </c>
      <c r="D610">
        <v>5006</v>
      </c>
      <c r="E610" t="s">
        <v>2648</v>
      </c>
      <c r="F610" s="3">
        <v>74.989999999999995</v>
      </c>
    </row>
    <row r="611" spans="1:6" x14ac:dyDescent="0.25">
      <c r="A611">
        <v>6963</v>
      </c>
      <c r="B611" t="s">
        <v>3364</v>
      </c>
      <c r="C611" t="b">
        <v>1</v>
      </c>
      <c r="D611">
        <v>4321</v>
      </c>
      <c r="E611" t="s">
        <v>2650</v>
      </c>
      <c r="F611" s="3">
        <v>44.99</v>
      </c>
    </row>
    <row r="612" spans="1:6" x14ac:dyDescent="0.25">
      <c r="A612">
        <v>6964</v>
      </c>
      <c r="B612" t="s">
        <v>3365</v>
      </c>
      <c r="C612" t="b">
        <v>0</v>
      </c>
      <c r="D612">
        <v>4500</v>
      </c>
      <c r="E612" t="s">
        <v>28</v>
      </c>
      <c r="F612" s="3">
        <v>69.989999999999995</v>
      </c>
    </row>
    <row r="613" spans="1:6" x14ac:dyDescent="0.25">
      <c r="A613">
        <v>6965</v>
      </c>
      <c r="B613" t="s">
        <v>3366</v>
      </c>
      <c r="C613" t="b">
        <v>0</v>
      </c>
      <c r="D613">
        <v>6288</v>
      </c>
      <c r="E613" t="s">
        <v>2579</v>
      </c>
      <c r="F613" s="3">
        <v>49.99</v>
      </c>
    </row>
    <row r="614" spans="1:6" x14ac:dyDescent="0.25">
      <c r="A614">
        <v>6966</v>
      </c>
      <c r="B614" t="s">
        <v>3367</v>
      </c>
      <c r="C614" t="b">
        <v>0</v>
      </c>
      <c r="D614">
        <v>5140</v>
      </c>
      <c r="E614" t="s">
        <v>1937</v>
      </c>
      <c r="F614" s="3">
        <v>69.989999999999995</v>
      </c>
    </row>
    <row r="615" spans="1:6" x14ac:dyDescent="0.25">
      <c r="A615">
        <v>6967</v>
      </c>
      <c r="B615" t="s">
        <v>3368</v>
      </c>
      <c r="C615" t="b">
        <v>1</v>
      </c>
      <c r="D615">
        <v>5345</v>
      </c>
      <c r="E615" t="s">
        <v>2390</v>
      </c>
      <c r="F615" s="3">
        <v>69.989999999999995</v>
      </c>
    </row>
    <row r="616" spans="1:6" x14ac:dyDescent="0.25">
      <c r="A616">
        <v>6968</v>
      </c>
      <c r="B616" t="s">
        <v>3369</v>
      </c>
      <c r="C616" t="b">
        <v>1</v>
      </c>
      <c r="D616">
        <v>5250</v>
      </c>
      <c r="E616" t="s">
        <v>1943</v>
      </c>
      <c r="F616" s="3">
        <v>99.99</v>
      </c>
    </row>
    <row r="617" spans="1:6" x14ac:dyDescent="0.25">
      <c r="A617">
        <v>6969</v>
      </c>
      <c r="B617" t="s">
        <v>3370</v>
      </c>
      <c r="C617" t="b">
        <v>1</v>
      </c>
      <c r="D617">
        <v>5210</v>
      </c>
      <c r="E617" t="s">
        <v>38</v>
      </c>
      <c r="F617" s="3">
        <v>69.989999999999995</v>
      </c>
    </row>
    <row r="618" spans="1:6" x14ac:dyDescent="0.25">
      <c r="A618">
        <v>6970</v>
      </c>
      <c r="B618" t="s">
        <v>3371</v>
      </c>
      <c r="C618" t="b">
        <v>1</v>
      </c>
      <c r="D618">
        <v>5206</v>
      </c>
      <c r="E618" t="s">
        <v>2627</v>
      </c>
      <c r="F618" s="3">
        <v>44.99</v>
      </c>
    </row>
    <row r="619" spans="1:6" x14ac:dyDescent="0.25">
      <c r="A619">
        <v>6971</v>
      </c>
      <c r="B619" t="s">
        <v>3372</v>
      </c>
      <c r="C619" t="b">
        <v>1</v>
      </c>
      <c r="D619">
        <v>5095</v>
      </c>
      <c r="E619" t="s">
        <v>2567</v>
      </c>
      <c r="F619" s="3">
        <v>89.99</v>
      </c>
    </row>
    <row r="620" spans="1:6" x14ac:dyDescent="0.25">
      <c r="A620">
        <v>6972</v>
      </c>
      <c r="B620" t="s">
        <v>3373</v>
      </c>
      <c r="C620" t="b">
        <v>0</v>
      </c>
      <c r="D620">
        <v>8010</v>
      </c>
      <c r="E620" t="s">
        <v>1949</v>
      </c>
      <c r="F620" s="3">
        <v>54.99</v>
      </c>
    </row>
    <row r="621" spans="1:6" x14ac:dyDescent="0.25">
      <c r="A621">
        <v>6973</v>
      </c>
      <c r="B621" t="s">
        <v>3374</v>
      </c>
      <c r="C621" t="b">
        <v>0</v>
      </c>
      <c r="D621">
        <v>4404</v>
      </c>
      <c r="E621" t="s">
        <v>25</v>
      </c>
      <c r="F621" s="3">
        <v>79.989999999999995</v>
      </c>
    </row>
    <row r="622" spans="1:6" x14ac:dyDescent="0.25">
      <c r="A622">
        <v>6974</v>
      </c>
      <c r="B622" t="s">
        <v>3375</v>
      </c>
      <c r="C622" t="b">
        <v>1</v>
      </c>
      <c r="D622">
        <v>5022</v>
      </c>
      <c r="E622" t="s">
        <v>35</v>
      </c>
      <c r="F622" s="3">
        <v>59.99</v>
      </c>
    </row>
    <row r="623" spans="1:6" x14ac:dyDescent="0.25">
      <c r="A623">
        <v>6975</v>
      </c>
      <c r="B623" t="s">
        <v>3376</v>
      </c>
      <c r="C623" t="b">
        <v>1</v>
      </c>
      <c r="D623">
        <v>5095</v>
      </c>
      <c r="E623" t="s">
        <v>2567</v>
      </c>
      <c r="F623" s="3">
        <v>89.99</v>
      </c>
    </row>
    <row r="624" spans="1:6" x14ac:dyDescent="0.25">
      <c r="A624">
        <v>6976</v>
      </c>
      <c r="B624" t="s">
        <v>3377</v>
      </c>
      <c r="C624" t="b">
        <v>0</v>
      </c>
      <c r="D624">
        <v>4500</v>
      </c>
      <c r="E624" t="s">
        <v>28</v>
      </c>
      <c r="F624" s="3">
        <v>69.989999999999995</v>
      </c>
    </row>
    <row r="625" spans="1:6" x14ac:dyDescent="0.25">
      <c r="A625">
        <v>6977</v>
      </c>
      <c r="B625" t="s">
        <v>3378</v>
      </c>
      <c r="C625" t="b">
        <v>0</v>
      </c>
      <c r="D625">
        <v>5600</v>
      </c>
      <c r="E625" t="s">
        <v>2588</v>
      </c>
      <c r="F625" s="3">
        <v>44.99</v>
      </c>
    </row>
    <row r="626" spans="1:6" x14ac:dyDescent="0.25">
      <c r="A626">
        <v>6978</v>
      </c>
      <c r="B626" t="s">
        <v>3379</v>
      </c>
      <c r="C626" t="b">
        <v>0</v>
      </c>
      <c r="D626">
        <v>4401</v>
      </c>
      <c r="E626" t="s">
        <v>3380</v>
      </c>
      <c r="F626" s="3">
        <v>69.989999999999995</v>
      </c>
    </row>
    <row r="627" spans="1:6" x14ac:dyDescent="0.25">
      <c r="A627">
        <v>6979</v>
      </c>
      <c r="B627" t="s">
        <v>3381</v>
      </c>
      <c r="C627" t="b">
        <v>1</v>
      </c>
      <c r="D627">
        <v>5523</v>
      </c>
      <c r="E627" t="s">
        <v>2793</v>
      </c>
      <c r="F627" s="3">
        <v>44.99</v>
      </c>
    </row>
    <row r="628" spans="1:6" x14ac:dyDescent="0.25">
      <c r="A628">
        <v>6980</v>
      </c>
      <c r="B628" t="s">
        <v>3382</v>
      </c>
      <c r="C628" t="b">
        <v>0</v>
      </c>
      <c r="D628">
        <v>4050</v>
      </c>
      <c r="E628" t="s">
        <v>2739</v>
      </c>
      <c r="F628" s="3">
        <v>34.99</v>
      </c>
    </row>
    <row r="629" spans="1:6" x14ac:dyDescent="0.25">
      <c r="A629">
        <v>6981</v>
      </c>
      <c r="B629" t="s">
        <v>3383</v>
      </c>
      <c r="C629" t="b">
        <v>0</v>
      </c>
      <c r="D629">
        <v>4060</v>
      </c>
      <c r="E629" t="s">
        <v>3384</v>
      </c>
      <c r="F629" s="3">
        <v>39.99</v>
      </c>
    </row>
    <row r="630" spans="1:6" x14ac:dyDescent="0.25">
      <c r="A630">
        <v>6982</v>
      </c>
      <c r="B630" t="s">
        <v>3385</v>
      </c>
      <c r="C630" t="b">
        <v>0</v>
      </c>
      <c r="D630">
        <v>5140</v>
      </c>
      <c r="E630" t="s">
        <v>1937</v>
      </c>
      <c r="F630" s="3">
        <v>69.989999999999995</v>
      </c>
    </row>
    <row r="631" spans="1:6" x14ac:dyDescent="0.25">
      <c r="A631">
        <v>6983</v>
      </c>
      <c r="B631" t="s">
        <v>3386</v>
      </c>
      <c r="C631" t="b">
        <v>0</v>
      </c>
      <c r="D631">
        <v>4507</v>
      </c>
      <c r="E631" t="s">
        <v>2571</v>
      </c>
      <c r="F631" s="3">
        <v>39.99</v>
      </c>
    </row>
    <row r="632" spans="1:6" x14ac:dyDescent="0.25">
      <c r="A632">
        <v>6984</v>
      </c>
      <c r="B632" t="s">
        <v>3387</v>
      </c>
      <c r="C632" t="b">
        <v>0</v>
      </c>
      <c r="D632">
        <v>4506</v>
      </c>
      <c r="E632" t="s">
        <v>3388</v>
      </c>
      <c r="F632" s="3">
        <v>39.99</v>
      </c>
    </row>
    <row r="633" spans="1:6" x14ac:dyDescent="0.25">
      <c r="A633">
        <v>6985</v>
      </c>
      <c r="B633" t="s">
        <v>3389</v>
      </c>
      <c r="C633" t="b">
        <v>0</v>
      </c>
      <c r="D633">
        <v>4502</v>
      </c>
      <c r="E633" t="s">
        <v>2692</v>
      </c>
      <c r="F633" s="3">
        <v>79.989999999999995</v>
      </c>
    </row>
    <row r="634" spans="1:6" x14ac:dyDescent="0.25">
      <c r="A634">
        <v>6986</v>
      </c>
      <c r="B634" t="s">
        <v>3390</v>
      </c>
      <c r="C634" t="b">
        <v>0</v>
      </c>
      <c r="D634">
        <v>4503</v>
      </c>
      <c r="E634" t="s">
        <v>2694</v>
      </c>
      <c r="F634" s="3">
        <v>119.99</v>
      </c>
    </row>
    <row r="635" spans="1:6" x14ac:dyDescent="0.25">
      <c r="A635">
        <v>6987</v>
      </c>
      <c r="B635" t="s">
        <v>3391</v>
      </c>
      <c r="C635" t="b">
        <v>0</v>
      </c>
      <c r="D635">
        <v>4409</v>
      </c>
      <c r="E635" t="s">
        <v>3302</v>
      </c>
      <c r="F635" s="3">
        <v>39.99</v>
      </c>
    </row>
    <row r="636" spans="1:6" x14ac:dyDescent="0.25">
      <c r="A636">
        <v>6988</v>
      </c>
      <c r="B636" t="s">
        <v>3392</v>
      </c>
      <c r="C636" t="b">
        <v>0</v>
      </c>
      <c r="D636">
        <v>5039</v>
      </c>
      <c r="E636" t="s">
        <v>3393</v>
      </c>
      <c r="F636" s="3">
        <v>39.99</v>
      </c>
    </row>
    <row r="637" spans="1:6" x14ac:dyDescent="0.25">
      <c r="A637">
        <v>6989</v>
      </c>
      <c r="B637" t="s">
        <v>3394</v>
      </c>
      <c r="C637" t="b">
        <v>0</v>
      </c>
      <c r="D637">
        <v>5140</v>
      </c>
      <c r="E637" t="s">
        <v>1937</v>
      </c>
      <c r="F637" s="3">
        <v>69.989999999999995</v>
      </c>
    </row>
    <row r="638" spans="1:6" x14ac:dyDescent="0.25">
      <c r="A638">
        <v>6990</v>
      </c>
      <c r="B638" t="s">
        <v>3395</v>
      </c>
      <c r="C638" t="b">
        <v>0</v>
      </c>
      <c r="D638">
        <v>5141</v>
      </c>
      <c r="E638" t="s">
        <v>1938</v>
      </c>
      <c r="F638" s="3">
        <v>69.989999999999995</v>
      </c>
    </row>
    <row r="639" spans="1:6" x14ac:dyDescent="0.25">
      <c r="A639">
        <v>6991</v>
      </c>
      <c r="B639" t="s">
        <v>3396</v>
      </c>
      <c r="C639" t="b">
        <v>1</v>
      </c>
      <c r="D639">
        <v>5523</v>
      </c>
      <c r="E639" t="s">
        <v>2793</v>
      </c>
      <c r="F639" s="3">
        <v>44.99</v>
      </c>
    </row>
    <row r="640" spans="1:6" x14ac:dyDescent="0.25">
      <c r="A640">
        <v>6992</v>
      </c>
      <c r="B640" t="s">
        <v>3397</v>
      </c>
      <c r="C640" t="b">
        <v>1</v>
      </c>
      <c r="D640">
        <v>4071</v>
      </c>
      <c r="E640" t="s">
        <v>2795</v>
      </c>
      <c r="F640" s="3">
        <v>79.989999999999995</v>
      </c>
    </row>
    <row r="641" spans="1:6" x14ac:dyDescent="0.25">
      <c r="A641">
        <v>6993</v>
      </c>
      <c r="B641" t="s">
        <v>3398</v>
      </c>
      <c r="C641" t="b">
        <v>1</v>
      </c>
      <c r="D641">
        <v>5210</v>
      </c>
      <c r="E641" t="s">
        <v>38</v>
      </c>
      <c r="F641" s="3">
        <v>69.989999999999995</v>
      </c>
    </row>
    <row r="642" spans="1:6" x14ac:dyDescent="0.25">
      <c r="A642">
        <v>6994</v>
      </c>
      <c r="B642" t="s">
        <v>3399</v>
      </c>
      <c r="C642" t="b">
        <v>1</v>
      </c>
      <c r="D642">
        <v>5015</v>
      </c>
      <c r="E642" t="s">
        <v>3362</v>
      </c>
      <c r="F642" s="3">
        <v>89.99</v>
      </c>
    </row>
    <row r="643" spans="1:6" x14ac:dyDescent="0.25">
      <c r="A643">
        <v>6995</v>
      </c>
      <c r="B643" t="s">
        <v>3400</v>
      </c>
      <c r="C643" t="b">
        <v>1</v>
      </c>
      <c r="D643">
        <v>5013</v>
      </c>
      <c r="E643" t="s">
        <v>2582</v>
      </c>
      <c r="F643" s="3">
        <v>79.989999999999995</v>
      </c>
    </row>
    <row r="644" spans="1:6" x14ac:dyDescent="0.25">
      <c r="A644">
        <v>6996</v>
      </c>
      <c r="B644" t="s">
        <v>3401</v>
      </c>
      <c r="C644" t="b">
        <v>0</v>
      </c>
      <c r="D644">
        <v>4507</v>
      </c>
      <c r="E644" t="s">
        <v>2571</v>
      </c>
      <c r="F644" s="3">
        <v>39.99</v>
      </c>
    </row>
    <row r="645" spans="1:6" x14ac:dyDescent="0.25">
      <c r="A645">
        <v>6997</v>
      </c>
      <c r="B645" t="s">
        <v>3402</v>
      </c>
      <c r="C645" t="b">
        <v>1</v>
      </c>
      <c r="D645">
        <v>5210</v>
      </c>
      <c r="E645" t="s">
        <v>38</v>
      </c>
      <c r="F645" s="3">
        <v>69.989999999999995</v>
      </c>
    </row>
    <row r="646" spans="1:6" x14ac:dyDescent="0.25">
      <c r="A646">
        <v>6998</v>
      </c>
      <c r="B646" t="s">
        <v>3403</v>
      </c>
      <c r="C646" t="b">
        <v>0</v>
      </c>
      <c r="D646">
        <v>5089</v>
      </c>
      <c r="E646" t="s">
        <v>3404</v>
      </c>
      <c r="F646" s="3">
        <v>149.99</v>
      </c>
    </row>
    <row r="647" spans="1:6" x14ac:dyDescent="0.25">
      <c r="A647">
        <v>6999</v>
      </c>
      <c r="B647" t="s">
        <v>3405</v>
      </c>
      <c r="C647" t="b">
        <v>0</v>
      </c>
      <c r="D647">
        <v>4503</v>
      </c>
      <c r="E647" t="s">
        <v>2694</v>
      </c>
      <c r="F647" s="3">
        <v>119.99</v>
      </c>
    </row>
    <row r="648" spans="1:6" x14ac:dyDescent="0.25">
      <c r="A648" t="s">
        <v>3406</v>
      </c>
      <c r="B648" t="s">
        <v>3407</v>
      </c>
      <c r="C648" t="b">
        <v>0</v>
      </c>
      <c r="D648" t="s">
        <v>1291</v>
      </c>
      <c r="E648" t="s">
        <v>1292</v>
      </c>
      <c r="F648" s="3">
        <v>39.99</v>
      </c>
    </row>
    <row r="649" spans="1:6" x14ac:dyDescent="0.25">
      <c r="A649" t="s">
        <v>3408</v>
      </c>
      <c r="B649" t="s">
        <v>3409</v>
      </c>
      <c r="C649" t="b">
        <v>0</v>
      </c>
      <c r="D649" t="s">
        <v>1294</v>
      </c>
      <c r="E649" t="s">
        <v>1295</v>
      </c>
      <c r="F649" s="3">
        <v>49.99</v>
      </c>
    </row>
    <row r="650" spans="1:6" x14ac:dyDescent="0.25">
      <c r="A650" t="s">
        <v>3410</v>
      </c>
      <c r="B650" t="s">
        <v>3411</v>
      </c>
      <c r="C650" t="b">
        <v>0</v>
      </c>
      <c r="D650" t="s">
        <v>1713</v>
      </c>
      <c r="E650" t="s">
        <v>1714</v>
      </c>
      <c r="F650" s="3">
        <v>19.989999999999998</v>
      </c>
    </row>
    <row r="651" spans="1:6" x14ac:dyDescent="0.25">
      <c r="A651">
        <v>7201</v>
      </c>
      <c r="B651" t="s">
        <v>4469</v>
      </c>
      <c r="C651" t="b">
        <v>0</v>
      </c>
      <c r="D651">
        <v>7000</v>
      </c>
      <c r="E651" t="s">
        <v>4470</v>
      </c>
      <c r="F651" s="3">
        <v>49.99</v>
      </c>
    </row>
    <row r="652" spans="1:6" x14ac:dyDescent="0.25">
      <c r="A652" t="s">
        <v>1908</v>
      </c>
      <c r="B652" t="s">
        <v>3412</v>
      </c>
      <c r="C652" t="b">
        <v>0</v>
      </c>
      <c r="D652" t="s">
        <v>1896</v>
      </c>
      <c r="E652" t="s">
        <v>3413</v>
      </c>
      <c r="F652" s="3">
        <v>49.99</v>
      </c>
    </row>
    <row r="653" spans="1:6" x14ac:dyDescent="0.25">
      <c r="A653" t="s">
        <v>1909</v>
      </c>
      <c r="B653" t="s">
        <v>3414</v>
      </c>
      <c r="C653" t="b">
        <v>0</v>
      </c>
      <c r="D653" t="s">
        <v>1897</v>
      </c>
      <c r="E653" t="s">
        <v>3415</v>
      </c>
      <c r="F653" s="3">
        <v>49.99</v>
      </c>
    </row>
    <row r="654" spans="1:6" x14ac:dyDescent="0.25">
      <c r="A654" t="s">
        <v>3416</v>
      </c>
      <c r="B654" t="s">
        <v>3417</v>
      </c>
      <c r="C654" t="b">
        <v>1</v>
      </c>
      <c r="D654">
        <v>7261</v>
      </c>
      <c r="E654" t="s">
        <v>3418</v>
      </c>
      <c r="F654" s="3">
        <v>44.99</v>
      </c>
    </row>
    <row r="655" spans="1:6" x14ac:dyDescent="0.25">
      <c r="A655" t="s">
        <v>3419</v>
      </c>
      <c r="B655" t="s">
        <v>3420</v>
      </c>
      <c r="C655" t="b">
        <v>1</v>
      </c>
      <c r="D655" t="s">
        <v>1793</v>
      </c>
      <c r="E655" t="s">
        <v>3421</v>
      </c>
      <c r="F655" s="3">
        <v>44.99</v>
      </c>
    </row>
    <row r="656" spans="1:6" x14ac:dyDescent="0.25">
      <c r="A656" t="s">
        <v>3422</v>
      </c>
      <c r="B656" t="s">
        <v>3423</v>
      </c>
      <c r="C656" t="b">
        <v>1</v>
      </c>
      <c r="D656" t="s">
        <v>1794</v>
      </c>
      <c r="E656" t="s">
        <v>3424</v>
      </c>
      <c r="F656" s="3">
        <v>44.99</v>
      </c>
    </row>
    <row r="657" spans="1:6" x14ac:dyDescent="0.25">
      <c r="A657" t="s">
        <v>3425</v>
      </c>
      <c r="B657" t="s">
        <v>3426</v>
      </c>
      <c r="C657" t="b">
        <v>1</v>
      </c>
      <c r="D657" t="s">
        <v>1795</v>
      </c>
    </row>
    <row r="658" spans="1:6" x14ac:dyDescent="0.25">
      <c r="A658" t="s">
        <v>3427</v>
      </c>
      <c r="B658" t="s">
        <v>3428</v>
      </c>
      <c r="C658" t="b">
        <v>1</v>
      </c>
      <c r="D658" t="s">
        <v>1796</v>
      </c>
    </row>
    <row r="659" spans="1:6" x14ac:dyDescent="0.25">
      <c r="A659" t="s">
        <v>3429</v>
      </c>
      <c r="B659" t="s">
        <v>3430</v>
      </c>
      <c r="C659" t="b">
        <v>1</v>
      </c>
      <c r="D659" t="s">
        <v>1797</v>
      </c>
    </row>
    <row r="660" spans="1:6" x14ac:dyDescent="0.25">
      <c r="A660" t="s">
        <v>3431</v>
      </c>
      <c r="B660" t="s">
        <v>3432</v>
      </c>
      <c r="C660" t="b">
        <v>1</v>
      </c>
      <c r="D660" t="s">
        <v>1798</v>
      </c>
    </row>
    <row r="661" spans="1:6" x14ac:dyDescent="0.25">
      <c r="A661" t="s">
        <v>4471</v>
      </c>
      <c r="B661" t="s">
        <v>4472</v>
      </c>
      <c r="C661" t="b">
        <v>1</v>
      </c>
      <c r="D661">
        <v>7263</v>
      </c>
      <c r="E661" t="s">
        <v>4473</v>
      </c>
      <c r="F661" s="3">
        <v>24.99</v>
      </c>
    </row>
    <row r="662" spans="1:6" x14ac:dyDescent="0.25">
      <c r="A662" t="s">
        <v>4474</v>
      </c>
      <c r="B662" t="s">
        <v>4475</v>
      </c>
      <c r="C662" t="b">
        <v>1</v>
      </c>
      <c r="D662" t="s">
        <v>2033</v>
      </c>
      <c r="E662" t="s">
        <v>4476</v>
      </c>
      <c r="F662" s="3">
        <v>44.99</v>
      </c>
    </row>
    <row r="663" spans="1:6" x14ac:dyDescent="0.25">
      <c r="A663" t="s">
        <v>4477</v>
      </c>
      <c r="B663" t="s">
        <v>4478</v>
      </c>
      <c r="C663" t="b">
        <v>1</v>
      </c>
      <c r="D663" t="s">
        <v>2034</v>
      </c>
      <c r="E663" t="s">
        <v>4479</v>
      </c>
      <c r="F663" s="3">
        <v>44.99</v>
      </c>
    </row>
    <row r="664" spans="1:6" x14ac:dyDescent="0.25">
      <c r="A664" t="s">
        <v>4480</v>
      </c>
      <c r="B664" t="s">
        <v>4481</v>
      </c>
      <c r="C664" t="b">
        <v>1</v>
      </c>
      <c r="D664" t="s">
        <v>2035</v>
      </c>
      <c r="E664" t="s">
        <v>4482</v>
      </c>
      <c r="F664" s="3">
        <v>24.99</v>
      </c>
    </row>
    <row r="665" spans="1:6" x14ac:dyDescent="0.25">
      <c r="A665" t="s">
        <v>4483</v>
      </c>
      <c r="B665" t="s">
        <v>4484</v>
      </c>
      <c r="C665" t="b">
        <v>1</v>
      </c>
      <c r="D665" t="s">
        <v>2036</v>
      </c>
      <c r="E665" t="s">
        <v>4485</v>
      </c>
      <c r="F665" s="3">
        <v>24.99</v>
      </c>
    </row>
    <row r="666" spans="1:6" x14ac:dyDescent="0.25">
      <c r="A666" t="s">
        <v>3433</v>
      </c>
      <c r="B666" t="s">
        <v>3434</v>
      </c>
      <c r="C666" t="b">
        <v>0</v>
      </c>
      <c r="D666" t="s">
        <v>2037</v>
      </c>
      <c r="E666" t="s">
        <v>3435</v>
      </c>
      <c r="F666" s="3">
        <v>24.99</v>
      </c>
    </row>
    <row r="667" spans="1:6" x14ac:dyDescent="0.25">
      <c r="A667" t="s">
        <v>3436</v>
      </c>
      <c r="B667" t="s">
        <v>3437</v>
      </c>
      <c r="C667" t="b">
        <v>0</v>
      </c>
      <c r="D667" t="s">
        <v>2038</v>
      </c>
      <c r="E667" t="s">
        <v>3438</v>
      </c>
      <c r="F667" s="3">
        <v>24.99</v>
      </c>
    </row>
    <row r="668" spans="1:6" x14ac:dyDescent="0.25">
      <c r="A668" t="s">
        <v>3439</v>
      </c>
      <c r="B668" t="s">
        <v>3440</v>
      </c>
      <c r="C668" t="b">
        <v>1</v>
      </c>
      <c r="D668">
        <v>7268</v>
      </c>
      <c r="E668" t="s">
        <v>3441</v>
      </c>
      <c r="F668" s="3">
        <v>24.99</v>
      </c>
    </row>
    <row r="669" spans="1:6" x14ac:dyDescent="0.25">
      <c r="A669" t="s">
        <v>3442</v>
      </c>
      <c r="B669" t="s">
        <v>3443</v>
      </c>
      <c r="C669" t="b">
        <v>0</v>
      </c>
      <c r="D669">
        <v>7269</v>
      </c>
      <c r="E669" t="s">
        <v>3444</v>
      </c>
      <c r="F669" s="3">
        <v>24.99</v>
      </c>
    </row>
    <row r="670" spans="1:6" x14ac:dyDescent="0.25">
      <c r="A670" t="s">
        <v>3445</v>
      </c>
      <c r="B670" t="s">
        <v>3446</v>
      </c>
      <c r="C670" t="b">
        <v>1</v>
      </c>
      <c r="D670" t="s">
        <v>3447</v>
      </c>
      <c r="E670" t="s">
        <v>3448</v>
      </c>
      <c r="F670" s="3">
        <v>24.99</v>
      </c>
    </row>
    <row r="671" spans="1:6" x14ac:dyDescent="0.25">
      <c r="A671" t="s">
        <v>3449</v>
      </c>
      <c r="B671" t="s">
        <v>3450</v>
      </c>
      <c r="C671" t="b">
        <v>1</v>
      </c>
      <c r="D671" t="s">
        <v>3451</v>
      </c>
      <c r="E671" t="s">
        <v>3452</v>
      </c>
      <c r="F671" s="3">
        <v>24.99</v>
      </c>
    </row>
    <row r="672" spans="1:6" x14ac:dyDescent="0.25">
      <c r="A672" t="s">
        <v>3453</v>
      </c>
      <c r="B672" t="s">
        <v>3454</v>
      </c>
      <c r="C672" t="b">
        <v>1</v>
      </c>
      <c r="D672" t="s">
        <v>3455</v>
      </c>
      <c r="E672" t="s">
        <v>3456</v>
      </c>
      <c r="F672" s="3">
        <v>44.99</v>
      </c>
    </row>
    <row r="673" spans="1:6" x14ac:dyDescent="0.25">
      <c r="A673" t="s">
        <v>3457</v>
      </c>
      <c r="B673" t="s">
        <v>3458</v>
      </c>
      <c r="C673" t="b">
        <v>1</v>
      </c>
      <c r="D673" t="s">
        <v>3459</v>
      </c>
      <c r="E673" t="s">
        <v>3460</v>
      </c>
      <c r="F673" s="3">
        <v>44.99</v>
      </c>
    </row>
    <row r="674" spans="1:6" x14ac:dyDescent="0.25">
      <c r="A674" t="s">
        <v>1350</v>
      </c>
      <c r="B674" t="s">
        <v>3461</v>
      </c>
      <c r="C674" t="b">
        <v>0</v>
      </c>
      <c r="D674" t="s">
        <v>1514</v>
      </c>
    </row>
    <row r="675" spans="1:6" x14ac:dyDescent="0.25">
      <c r="A675" t="s">
        <v>1352</v>
      </c>
      <c r="B675" t="s">
        <v>3462</v>
      </c>
      <c r="C675" t="b">
        <v>0</v>
      </c>
      <c r="D675" t="s">
        <v>1352</v>
      </c>
      <c r="E675" t="s">
        <v>3462</v>
      </c>
      <c r="F675" s="3">
        <v>59.99</v>
      </c>
    </row>
    <row r="676" spans="1:6" x14ac:dyDescent="0.25">
      <c r="A676" t="s">
        <v>1739</v>
      </c>
      <c r="B676" t="s">
        <v>3463</v>
      </c>
      <c r="C676" t="b">
        <v>0</v>
      </c>
      <c r="D676" t="s">
        <v>1739</v>
      </c>
      <c r="E676" t="s">
        <v>3463</v>
      </c>
      <c r="F676" s="3">
        <v>24.99</v>
      </c>
    </row>
    <row r="677" spans="1:6" x14ac:dyDescent="0.25">
      <c r="A677" t="s">
        <v>3464</v>
      </c>
      <c r="B677" t="s">
        <v>3465</v>
      </c>
      <c r="C677" t="b">
        <v>0</v>
      </c>
      <c r="D677" t="s">
        <v>1760</v>
      </c>
      <c r="E677" t="s">
        <v>3466</v>
      </c>
      <c r="F677" s="3">
        <v>24.99</v>
      </c>
    </row>
    <row r="678" spans="1:6" x14ac:dyDescent="0.25">
      <c r="A678" t="s">
        <v>3467</v>
      </c>
      <c r="B678" t="s">
        <v>3468</v>
      </c>
      <c r="C678" t="b">
        <v>0</v>
      </c>
      <c r="D678">
        <v>7400</v>
      </c>
      <c r="E678" t="s">
        <v>3469</v>
      </c>
      <c r="F678" s="3">
        <v>34.99</v>
      </c>
    </row>
    <row r="679" spans="1:6" x14ac:dyDescent="0.25">
      <c r="A679">
        <v>7402</v>
      </c>
      <c r="B679" t="s">
        <v>3470</v>
      </c>
      <c r="C679" t="b">
        <v>0</v>
      </c>
      <c r="D679">
        <v>7403</v>
      </c>
      <c r="E679" t="s">
        <v>3471</v>
      </c>
      <c r="F679" s="3">
        <v>34.99</v>
      </c>
    </row>
    <row r="680" spans="1:6" x14ac:dyDescent="0.25">
      <c r="A680" t="s">
        <v>3472</v>
      </c>
      <c r="B680" t="s">
        <v>3473</v>
      </c>
      <c r="C680" t="b">
        <v>0</v>
      </c>
      <c r="D680">
        <v>7403</v>
      </c>
      <c r="E680" t="s">
        <v>3471</v>
      </c>
      <c r="F680" s="3">
        <v>34.99</v>
      </c>
    </row>
    <row r="681" spans="1:6" x14ac:dyDescent="0.25">
      <c r="A681" t="s">
        <v>3474</v>
      </c>
      <c r="B681" t="s">
        <v>3475</v>
      </c>
      <c r="C681" t="b">
        <v>0</v>
      </c>
      <c r="D681">
        <v>7450</v>
      </c>
      <c r="E681" t="s">
        <v>1845</v>
      </c>
      <c r="F681" s="3">
        <v>39.99</v>
      </c>
    </row>
    <row r="682" spans="1:6" x14ac:dyDescent="0.25">
      <c r="A682" t="s">
        <v>3476</v>
      </c>
      <c r="B682" t="s">
        <v>1062</v>
      </c>
      <c r="C682" t="b">
        <v>0</v>
      </c>
      <c r="D682">
        <v>8002</v>
      </c>
      <c r="E682" t="s">
        <v>1062</v>
      </c>
      <c r="F682" s="3">
        <v>42.99</v>
      </c>
    </row>
    <row r="683" spans="1:6" x14ac:dyDescent="0.25">
      <c r="A683" t="s">
        <v>3477</v>
      </c>
      <c r="B683" t="s">
        <v>45</v>
      </c>
      <c r="C683" t="b">
        <v>0</v>
      </c>
      <c r="D683">
        <v>8004</v>
      </c>
      <c r="E683" t="s">
        <v>45</v>
      </c>
      <c r="F683" s="3">
        <v>42.99</v>
      </c>
    </row>
    <row r="684" spans="1:6" x14ac:dyDescent="0.25">
      <c r="A684" t="s">
        <v>3478</v>
      </c>
      <c r="B684" t="s">
        <v>1063</v>
      </c>
      <c r="C684" t="b">
        <v>0</v>
      </c>
      <c r="D684">
        <v>8007</v>
      </c>
      <c r="E684" t="s">
        <v>1063</v>
      </c>
      <c r="F684" s="3">
        <v>42.99</v>
      </c>
    </row>
    <row r="685" spans="1:6" x14ac:dyDescent="0.25">
      <c r="A685" t="s">
        <v>3479</v>
      </c>
      <c r="B685" t="s">
        <v>1064</v>
      </c>
      <c r="C685" t="b">
        <v>0</v>
      </c>
      <c r="D685">
        <v>8008</v>
      </c>
      <c r="E685" t="s">
        <v>1064</v>
      </c>
      <c r="F685" s="3">
        <v>42.99</v>
      </c>
    </row>
    <row r="686" spans="1:6" x14ac:dyDescent="0.25">
      <c r="A686" t="s">
        <v>3480</v>
      </c>
      <c r="B686" t="s">
        <v>3481</v>
      </c>
      <c r="C686" t="b">
        <v>0</v>
      </c>
      <c r="D686">
        <v>8018</v>
      </c>
      <c r="E686" t="s">
        <v>3481</v>
      </c>
      <c r="F686" s="3">
        <v>42.99</v>
      </c>
    </row>
    <row r="687" spans="1:6" x14ac:dyDescent="0.25">
      <c r="A687" t="s">
        <v>3482</v>
      </c>
      <c r="B687" t="s">
        <v>3483</v>
      </c>
      <c r="C687" t="b">
        <v>0</v>
      </c>
      <c r="D687">
        <v>8024</v>
      </c>
      <c r="E687" t="s">
        <v>3483</v>
      </c>
      <c r="F687" s="3">
        <v>42.99</v>
      </c>
    </row>
    <row r="688" spans="1:6" x14ac:dyDescent="0.25">
      <c r="A688" t="s">
        <v>3484</v>
      </c>
      <c r="B688" t="s">
        <v>3485</v>
      </c>
      <c r="C688" t="b">
        <v>0</v>
      </c>
      <c r="D688">
        <v>8025</v>
      </c>
      <c r="E688" t="s">
        <v>3485</v>
      </c>
      <c r="F688" s="3">
        <v>42.99</v>
      </c>
    </row>
    <row r="689" spans="1:6" x14ac:dyDescent="0.25">
      <c r="A689" t="s">
        <v>3486</v>
      </c>
      <c r="B689" t="s">
        <v>3487</v>
      </c>
      <c r="C689" t="b">
        <v>0</v>
      </c>
      <c r="D689">
        <v>8027</v>
      </c>
      <c r="E689" t="s">
        <v>3487</v>
      </c>
      <c r="F689" s="3">
        <v>42.99</v>
      </c>
    </row>
    <row r="690" spans="1:6" x14ac:dyDescent="0.25">
      <c r="A690" t="s">
        <v>3488</v>
      </c>
      <c r="B690" t="s">
        <v>3489</v>
      </c>
      <c r="C690" t="b">
        <v>0</v>
      </c>
      <c r="D690">
        <v>8032</v>
      </c>
      <c r="E690" t="s">
        <v>3489</v>
      </c>
      <c r="F690" s="3">
        <v>42.99</v>
      </c>
    </row>
    <row r="691" spans="1:6" x14ac:dyDescent="0.25">
      <c r="A691" t="s">
        <v>3490</v>
      </c>
      <c r="B691" t="s">
        <v>3491</v>
      </c>
      <c r="C691" t="b">
        <v>0</v>
      </c>
      <c r="D691">
        <v>8033</v>
      </c>
      <c r="E691" t="s">
        <v>3491</v>
      </c>
      <c r="F691" s="3">
        <v>42.99</v>
      </c>
    </row>
    <row r="692" spans="1:6" x14ac:dyDescent="0.25">
      <c r="A692" t="s">
        <v>3492</v>
      </c>
      <c r="B692" t="s">
        <v>3493</v>
      </c>
      <c r="C692" t="b">
        <v>0</v>
      </c>
      <c r="D692">
        <v>8034</v>
      </c>
      <c r="E692" t="s">
        <v>3493</v>
      </c>
      <c r="F692" s="3">
        <v>42.99</v>
      </c>
    </row>
    <row r="693" spans="1:6" x14ac:dyDescent="0.25">
      <c r="A693" t="s">
        <v>3494</v>
      </c>
      <c r="B693" t="s">
        <v>3495</v>
      </c>
      <c r="C693" t="b">
        <v>0</v>
      </c>
      <c r="D693">
        <v>8035</v>
      </c>
      <c r="E693" t="s">
        <v>3495</v>
      </c>
      <c r="F693" s="3">
        <v>42.99</v>
      </c>
    </row>
    <row r="694" spans="1:6" x14ac:dyDescent="0.25">
      <c r="A694" t="s">
        <v>3496</v>
      </c>
      <c r="B694" t="s">
        <v>3497</v>
      </c>
      <c r="C694" t="b">
        <v>0</v>
      </c>
      <c r="D694">
        <v>8102</v>
      </c>
      <c r="E694" t="s">
        <v>1062</v>
      </c>
      <c r="F694" s="3">
        <v>29.99</v>
      </c>
    </row>
    <row r="695" spans="1:6" x14ac:dyDescent="0.25">
      <c r="A695" t="s">
        <v>3498</v>
      </c>
      <c r="B695" t="s">
        <v>3499</v>
      </c>
      <c r="C695" t="b">
        <v>0</v>
      </c>
      <c r="D695">
        <v>8104</v>
      </c>
      <c r="E695" t="s">
        <v>45</v>
      </c>
      <c r="F695" s="3">
        <v>29.99</v>
      </c>
    </row>
    <row r="696" spans="1:6" x14ac:dyDescent="0.25">
      <c r="A696" t="s">
        <v>3500</v>
      </c>
      <c r="B696" t="s">
        <v>3501</v>
      </c>
      <c r="C696" t="b">
        <v>0</v>
      </c>
      <c r="D696">
        <v>8107</v>
      </c>
      <c r="E696" t="s">
        <v>1063</v>
      </c>
      <c r="F696" s="3">
        <v>29.99</v>
      </c>
    </row>
    <row r="697" spans="1:6" x14ac:dyDescent="0.25">
      <c r="A697" t="s">
        <v>3502</v>
      </c>
      <c r="B697" t="s">
        <v>3503</v>
      </c>
      <c r="C697" t="b">
        <v>0</v>
      </c>
      <c r="D697">
        <v>8108</v>
      </c>
      <c r="E697" t="s">
        <v>1064</v>
      </c>
      <c r="F697" s="3">
        <v>29.99</v>
      </c>
    </row>
    <row r="698" spans="1:6" x14ac:dyDescent="0.25">
      <c r="A698" t="s">
        <v>3504</v>
      </c>
      <c r="B698" t="s">
        <v>3505</v>
      </c>
      <c r="C698" t="b">
        <v>0</v>
      </c>
      <c r="D698">
        <v>8118</v>
      </c>
      <c r="E698" t="s">
        <v>3481</v>
      </c>
      <c r="F698" s="3">
        <v>29.99</v>
      </c>
    </row>
    <row r="699" spans="1:6" x14ac:dyDescent="0.25">
      <c r="A699" t="s">
        <v>3506</v>
      </c>
      <c r="B699" t="s">
        <v>3507</v>
      </c>
      <c r="C699" t="b">
        <v>0</v>
      </c>
      <c r="D699">
        <v>8124</v>
      </c>
      <c r="E699" t="s">
        <v>3483</v>
      </c>
      <c r="F699" s="3">
        <v>29.99</v>
      </c>
    </row>
    <row r="700" spans="1:6" x14ac:dyDescent="0.25">
      <c r="A700" t="s">
        <v>3508</v>
      </c>
      <c r="B700" t="s">
        <v>3509</v>
      </c>
      <c r="C700" t="b">
        <v>0</v>
      </c>
      <c r="D700">
        <v>8125</v>
      </c>
      <c r="E700" t="s">
        <v>3485</v>
      </c>
      <c r="F700" s="3">
        <v>29.99</v>
      </c>
    </row>
    <row r="701" spans="1:6" x14ac:dyDescent="0.25">
      <c r="A701" t="s">
        <v>3510</v>
      </c>
      <c r="B701" t="s">
        <v>3511</v>
      </c>
      <c r="C701" t="b">
        <v>0</v>
      </c>
      <c r="D701">
        <v>8127</v>
      </c>
      <c r="E701" t="s">
        <v>3487</v>
      </c>
      <c r="F701" s="3">
        <v>29.99</v>
      </c>
    </row>
    <row r="702" spans="1:6" x14ac:dyDescent="0.25">
      <c r="A702" t="s">
        <v>3512</v>
      </c>
      <c r="B702" t="s">
        <v>3513</v>
      </c>
      <c r="C702" t="b">
        <v>0</v>
      </c>
      <c r="D702">
        <v>8132</v>
      </c>
      <c r="E702" t="s">
        <v>3489</v>
      </c>
      <c r="F702" s="3">
        <v>29.99</v>
      </c>
    </row>
    <row r="703" spans="1:6" x14ac:dyDescent="0.25">
      <c r="A703" t="s">
        <v>3514</v>
      </c>
      <c r="B703" t="s">
        <v>3515</v>
      </c>
      <c r="C703" t="b">
        <v>0</v>
      </c>
      <c r="D703">
        <v>8133</v>
      </c>
      <c r="E703" t="s">
        <v>3491</v>
      </c>
      <c r="F703" s="3">
        <v>29.99</v>
      </c>
    </row>
    <row r="704" spans="1:6" x14ac:dyDescent="0.25">
      <c r="A704" t="s">
        <v>3516</v>
      </c>
      <c r="B704" t="s">
        <v>3517</v>
      </c>
      <c r="C704" t="b">
        <v>0</v>
      </c>
      <c r="D704">
        <v>8134</v>
      </c>
      <c r="E704" t="s">
        <v>3493</v>
      </c>
      <c r="F704" s="3">
        <v>29.99</v>
      </c>
    </row>
    <row r="705" spans="1:6" x14ac:dyDescent="0.25">
      <c r="A705" t="s">
        <v>3518</v>
      </c>
      <c r="B705" t="s">
        <v>3519</v>
      </c>
      <c r="C705" t="b">
        <v>0</v>
      </c>
      <c r="D705">
        <v>8135</v>
      </c>
      <c r="E705" t="s">
        <v>3495</v>
      </c>
      <c r="F705" s="3">
        <v>29.99</v>
      </c>
    </row>
    <row r="706" spans="1:6" x14ac:dyDescent="0.25">
      <c r="A706" t="s">
        <v>3520</v>
      </c>
      <c r="B706" t="s">
        <v>3521</v>
      </c>
      <c r="C706" t="b">
        <v>0</v>
      </c>
      <c r="D706">
        <v>9046</v>
      </c>
    </row>
    <row r="707" spans="1:6" x14ac:dyDescent="0.25">
      <c r="A707" t="s">
        <v>3522</v>
      </c>
      <c r="B707" t="s">
        <v>3523</v>
      </c>
      <c r="C707" t="b">
        <v>0</v>
      </c>
      <c r="D707">
        <v>9000</v>
      </c>
    </row>
    <row r="708" spans="1:6" x14ac:dyDescent="0.25">
      <c r="A708" t="s">
        <v>3524</v>
      </c>
      <c r="B708" t="s">
        <v>3525</v>
      </c>
      <c r="C708" t="b">
        <v>0</v>
      </c>
      <c r="D708">
        <v>9047</v>
      </c>
    </row>
    <row r="709" spans="1:6" x14ac:dyDescent="0.25">
      <c r="A709" t="s">
        <v>3526</v>
      </c>
      <c r="B709" t="s">
        <v>3527</v>
      </c>
      <c r="C709" t="b">
        <v>0</v>
      </c>
      <c r="D709">
        <v>9001</v>
      </c>
    </row>
    <row r="710" spans="1:6" x14ac:dyDescent="0.25">
      <c r="A710" t="s">
        <v>3528</v>
      </c>
      <c r="B710" t="s">
        <v>3529</v>
      </c>
      <c r="C710" t="b">
        <v>0</v>
      </c>
      <c r="D710">
        <v>9045</v>
      </c>
    </row>
    <row r="711" spans="1:6" x14ac:dyDescent="0.25">
      <c r="A711" t="s">
        <v>3530</v>
      </c>
      <c r="B711" t="s">
        <v>3531</v>
      </c>
      <c r="C711" t="b">
        <v>0</v>
      </c>
      <c r="D711">
        <v>9003</v>
      </c>
    </row>
    <row r="712" spans="1:6" x14ac:dyDescent="0.25">
      <c r="A712" t="s">
        <v>3532</v>
      </c>
      <c r="B712" t="s">
        <v>3533</v>
      </c>
      <c r="C712" t="b">
        <v>0</v>
      </c>
      <c r="D712">
        <v>9048</v>
      </c>
    </row>
    <row r="713" spans="1:6" x14ac:dyDescent="0.25">
      <c r="A713" t="s">
        <v>3534</v>
      </c>
      <c r="B713" t="s">
        <v>3535</v>
      </c>
      <c r="C713" t="b">
        <v>0</v>
      </c>
      <c r="D713">
        <v>9004</v>
      </c>
    </row>
    <row r="714" spans="1:6" x14ac:dyDescent="0.25">
      <c r="A714">
        <v>9050</v>
      </c>
      <c r="B714" t="s">
        <v>4486</v>
      </c>
      <c r="C714" t="b">
        <v>0</v>
      </c>
      <c r="D714">
        <v>9151</v>
      </c>
      <c r="E714" t="s">
        <v>1672</v>
      </c>
      <c r="F714" s="3">
        <v>44.99</v>
      </c>
    </row>
    <row r="715" spans="1:6" x14ac:dyDescent="0.25">
      <c r="A715" t="s">
        <v>3536</v>
      </c>
      <c r="B715" t="s">
        <v>3537</v>
      </c>
      <c r="C715" t="b">
        <v>0</v>
      </c>
      <c r="D715">
        <v>9049</v>
      </c>
    </row>
    <row r="716" spans="1:6" x14ac:dyDescent="0.25">
      <c r="A716" t="s">
        <v>3538</v>
      </c>
      <c r="B716" t="s">
        <v>3539</v>
      </c>
      <c r="C716" t="b">
        <v>0</v>
      </c>
      <c r="D716">
        <v>9052</v>
      </c>
    </row>
    <row r="717" spans="1:6" x14ac:dyDescent="0.25">
      <c r="A717">
        <v>9150</v>
      </c>
      <c r="B717" t="s">
        <v>1669</v>
      </c>
      <c r="C717" t="b">
        <v>0</v>
      </c>
      <c r="D717">
        <v>9151</v>
      </c>
      <c r="E717" t="s">
        <v>1672</v>
      </c>
      <c r="F717" s="3">
        <v>44.99</v>
      </c>
    </row>
    <row r="718" spans="1:6" x14ac:dyDescent="0.25">
      <c r="A718">
        <v>9158</v>
      </c>
      <c r="B718" t="s">
        <v>4487</v>
      </c>
      <c r="C718" t="b">
        <v>0</v>
      </c>
      <c r="D718">
        <v>9155</v>
      </c>
      <c r="E718" t="s">
        <v>3540</v>
      </c>
      <c r="F718" s="3">
        <v>44.99</v>
      </c>
    </row>
    <row r="719" spans="1:6" x14ac:dyDescent="0.25">
      <c r="A719" t="s">
        <v>4488</v>
      </c>
      <c r="B719" t="s">
        <v>4489</v>
      </c>
      <c r="C719" t="b">
        <v>1</v>
      </c>
      <c r="D719">
        <v>1985</v>
      </c>
      <c r="E719" t="s">
        <v>1954</v>
      </c>
      <c r="F719" s="3">
        <v>39.99</v>
      </c>
    </row>
    <row r="720" spans="1:6" x14ac:dyDescent="0.25">
      <c r="A720" t="s">
        <v>4490</v>
      </c>
      <c r="B720" t="s">
        <v>4491</v>
      </c>
      <c r="C720" t="b">
        <v>1</v>
      </c>
      <c r="D720">
        <v>4200</v>
      </c>
      <c r="E720" t="s">
        <v>1930</v>
      </c>
      <c r="F720" s="3">
        <v>49.99</v>
      </c>
    </row>
    <row r="721" spans="1:6" x14ac:dyDescent="0.25">
      <c r="A721" t="s">
        <v>4492</v>
      </c>
      <c r="B721" t="s">
        <v>4493</v>
      </c>
      <c r="C721" t="b">
        <v>1</v>
      </c>
      <c r="D721">
        <v>4201</v>
      </c>
      <c r="E721" t="s">
        <v>3657</v>
      </c>
      <c r="F721" s="3">
        <v>39.99</v>
      </c>
    </row>
    <row r="722" spans="1:6" x14ac:dyDescent="0.25">
      <c r="A722" t="s">
        <v>3541</v>
      </c>
      <c r="B722" t="s">
        <v>3542</v>
      </c>
      <c r="C722" t="b">
        <v>1</v>
      </c>
      <c r="D722">
        <v>4207</v>
      </c>
      <c r="E722" t="s">
        <v>4494</v>
      </c>
      <c r="F722" s="3">
        <v>49.99</v>
      </c>
    </row>
    <row r="723" spans="1:6" x14ac:dyDescent="0.25">
      <c r="A723" t="s">
        <v>3543</v>
      </c>
      <c r="B723" t="s">
        <v>3544</v>
      </c>
      <c r="C723" t="b">
        <v>1</v>
      </c>
      <c r="D723">
        <v>4320</v>
      </c>
      <c r="E723" t="s">
        <v>4445</v>
      </c>
      <c r="F723" s="3">
        <v>59.99</v>
      </c>
    </row>
    <row r="724" spans="1:6" x14ac:dyDescent="0.25">
      <c r="A724" t="s">
        <v>3545</v>
      </c>
      <c r="B724" t="s">
        <v>3546</v>
      </c>
      <c r="C724" t="b">
        <v>1</v>
      </c>
      <c r="D724">
        <v>4360</v>
      </c>
      <c r="E724" t="s">
        <v>2855</v>
      </c>
      <c r="F724" s="3">
        <v>37.99</v>
      </c>
    </row>
    <row r="725" spans="1:6" x14ac:dyDescent="0.25">
      <c r="A725" t="s">
        <v>3547</v>
      </c>
      <c r="B725" t="s">
        <v>3548</v>
      </c>
      <c r="C725" t="b">
        <v>1</v>
      </c>
      <c r="D725">
        <v>4401</v>
      </c>
      <c r="E725" t="s">
        <v>3380</v>
      </c>
      <c r="F725" s="3">
        <v>69.989999999999995</v>
      </c>
    </row>
    <row r="726" spans="1:6" x14ac:dyDescent="0.25">
      <c r="A726" t="s">
        <v>3549</v>
      </c>
      <c r="B726" t="s">
        <v>3550</v>
      </c>
      <c r="C726" t="b">
        <v>1</v>
      </c>
      <c r="D726">
        <v>4404</v>
      </c>
      <c r="E726" t="s">
        <v>25</v>
      </c>
      <c r="F726" s="3">
        <v>79.989999999999995</v>
      </c>
    </row>
    <row r="727" spans="1:6" x14ac:dyDescent="0.25">
      <c r="A727" t="s">
        <v>3551</v>
      </c>
      <c r="B727" t="s">
        <v>3552</v>
      </c>
      <c r="C727" t="b">
        <v>1</v>
      </c>
      <c r="D727">
        <v>4406</v>
      </c>
      <c r="E727" t="s">
        <v>26</v>
      </c>
      <c r="F727" s="3">
        <v>69.989999999999995</v>
      </c>
    </row>
    <row r="728" spans="1:6" x14ac:dyDescent="0.25">
      <c r="A728" t="s">
        <v>3553</v>
      </c>
      <c r="B728" t="s">
        <v>3554</v>
      </c>
      <c r="C728" t="b">
        <v>1</v>
      </c>
      <c r="D728">
        <v>4407</v>
      </c>
      <c r="E728" t="s">
        <v>27</v>
      </c>
      <c r="F728" s="3">
        <v>124.99</v>
      </c>
    </row>
    <row r="729" spans="1:6" x14ac:dyDescent="0.25">
      <c r="A729" t="s">
        <v>3555</v>
      </c>
      <c r="B729" t="s">
        <v>3556</v>
      </c>
      <c r="C729" t="b">
        <v>1</v>
      </c>
      <c r="D729">
        <v>4408</v>
      </c>
      <c r="E729" t="s">
        <v>4462</v>
      </c>
      <c r="F729" s="3">
        <v>159.99</v>
      </c>
    </row>
    <row r="730" spans="1:6" x14ac:dyDescent="0.25">
      <c r="A730" t="s">
        <v>4495</v>
      </c>
      <c r="B730" t="s">
        <v>4496</v>
      </c>
      <c r="C730" t="b">
        <v>1</v>
      </c>
      <c r="D730">
        <v>4409</v>
      </c>
      <c r="E730" t="s">
        <v>3302</v>
      </c>
      <c r="F730" s="3">
        <v>39.99</v>
      </c>
    </row>
    <row r="731" spans="1:6" x14ac:dyDescent="0.25">
      <c r="A731" t="s">
        <v>3557</v>
      </c>
      <c r="B731" t="s">
        <v>3558</v>
      </c>
      <c r="C731" t="b">
        <v>1</v>
      </c>
      <c r="D731">
        <v>4410</v>
      </c>
      <c r="E731" t="s">
        <v>4497</v>
      </c>
      <c r="F731" s="3">
        <v>149.99</v>
      </c>
    </row>
    <row r="732" spans="1:6" x14ac:dyDescent="0.25">
      <c r="A732" t="s">
        <v>3559</v>
      </c>
      <c r="B732" t="s">
        <v>3560</v>
      </c>
      <c r="C732" t="b">
        <v>1</v>
      </c>
      <c r="D732">
        <v>4411</v>
      </c>
      <c r="E732" t="s">
        <v>2046</v>
      </c>
      <c r="F732" s="3">
        <v>89.99</v>
      </c>
    </row>
    <row r="733" spans="1:6" x14ac:dyDescent="0.25">
      <c r="A733" t="s">
        <v>3561</v>
      </c>
      <c r="B733" t="s">
        <v>3562</v>
      </c>
      <c r="C733" t="b">
        <v>1</v>
      </c>
      <c r="D733">
        <v>4412</v>
      </c>
      <c r="E733" t="s">
        <v>2031</v>
      </c>
      <c r="F733" s="3">
        <v>99.99</v>
      </c>
    </row>
    <row r="734" spans="1:6" x14ac:dyDescent="0.25">
      <c r="A734" t="s">
        <v>4498</v>
      </c>
      <c r="B734" t="s">
        <v>4499</v>
      </c>
      <c r="C734" t="b">
        <v>1</v>
      </c>
      <c r="D734">
        <v>4581</v>
      </c>
      <c r="E734" t="s">
        <v>1965</v>
      </c>
      <c r="F734" s="3">
        <v>29.99</v>
      </c>
    </row>
    <row r="735" spans="1:6" x14ac:dyDescent="0.25">
      <c r="A735" t="s">
        <v>4500</v>
      </c>
      <c r="B735" t="s">
        <v>4501</v>
      </c>
      <c r="C735" t="b">
        <v>1</v>
      </c>
      <c r="D735">
        <v>4586</v>
      </c>
      <c r="E735" t="s">
        <v>1967</v>
      </c>
      <c r="F735" s="3">
        <v>39.99</v>
      </c>
    </row>
    <row r="736" spans="1:6" x14ac:dyDescent="0.25">
      <c r="A736" t="s">
        <v>4502</v>
      </c>
      <c r="B736" t="s">
        <v>4503</v>
      </c>
      <c r="C736" t="b">
        <v>1</v>
      </c>
      <c r="D736">
        <v>4613</v>
      </c>
      <c r="E736" t="s">
        <v>4504</v>
      </c>
      <c r="F736" s="3">
        <v>39.99</v>
      </c>
    </row>
    <row r="737" spans="1:6" x14ac:dyDescent="0.25">
      <c r="A737" t="s">
        <v>3563</v>
      </c>
      <c r="B737" t="s">
        <v>3564</v>
      </c>
      <c r="C737" t="b">
        <v>1</v>
      </c>
      <c r="D737">
        <v>4752</v>
      </c>
      <c r="E737" t="s">
        <v>3565</v>
      </c>
      <c r="F737" s="3">
        <v>29.99</v>
      </c>
    </row>
    <row r="738" spans="1:6" x14ac:dyDescent="0.25">
      <c r="A738" t="s">
        <v>3566</v>
      </c>
      <c r="B738" t="s">
        <v>3567</v>
      </c>
      <c r="C738" t="b">
        <v>1</v>
      </c>
      <c r="D738">
        <v>5311</v>
      </c>
      <c r="E738" t="s">
        <v>3254</v>
      </c>
      <c r="F738" s="3">
        <v>29.99</v>
      </c>
    </row>
    <row r="739" spans="1:6" x14ac:dyDescent="0.25">
      <c r="A739" t="s">
        <v>3568</v>
      </c>
      <c r="B739" t="s">
        <v>3569</v>
      </c>
      <c r="C739" t="b">
        <v>1</v>
      </c>
      <c r="D739">
        <v>5314</v>
      </c>
      <c r="E739" t="s">
        <v>3570</v>
      </c>
      <c r="F739" s="3">
        <v>24.99</v>
      </c>
    </row>
    <row r="740" spans="1:6" x14ac:dyDescent="0.25">
      <c r="A740" t="s">
        <v>3571</v>
      </c>
      <c r="B740" t="s">
        <v>3572</v>
      </c>
      <c r="C740" t="b">
        <v>1</v>
      </c>
      <c r="D740">
        <v>5341</v>
      </c>
      <c r="E740" t="s">
        <v>3573</v>
      </c>
      <c r="F740" s="3">
        <v>39.99</v>
      </c>
    </row>
    <row r="741" spans="1:6" x14ac:dyDescent="0.25">
      <c r="A741" t="s">
        <v>3574</v>
      </c>
      <c r="B741" t="s">
        <v>3575</v>
      </c>
      <c r="C741" t="b">
        <v>1</v>
      </c>
      <c r="D741">
        <v>6790</v>
      </c>
      <c r="E741" t="s">
        <v>2717</v>
      </c>
      <c r="F741" s="3">
        <v>69.989999999999995</v>
      </c>
    </row>
    <row r="742" spans="1:6" x14ac:dyDescent="0.25">
      <c r="A742" t="s">
        <v>3576</v>
      </c>
      <c r="B742" t="s">
        <v>3577</v>
      </c>
      <c r="C742" t="b">
        <v>1</v>
      </c>
      <c r="D742">
        <v>8950</v>
      </c>
      <c r="E742" t="s">
        <v>2569</v>
      </c>
      <c r="F742" s="3">
        <v>39.99</v>
      </c>
    </row>
    <row r="743" spans="1:6" x14ac:dyDescent="0.25">
      <c r="A743" t="s">
        <v>3578</v>
      </c>
      <c r="B743" t="s">
        <v>3579</v>
      </c>
      <c r="C743" t="b">
        <v>1</v>
      </c>
      <c r="D743">
        <v>8951</v>
      </c>
      <c r="E743" t="s">
        <v>3580</v>
      </c>
      <c r="F743" s="3">
        <v>59.99</v>
      </c>
    </row>
    <row r="744" spans="1:6" x14ac:dyDescent="0.25">
      <c r="A744" t="s">
        <v>3581</v>
      </c>
      <c r="B744" t="s">
        <v>3582</v>
      </c>
      <c r="C744" t="b">
        <v>1</v>
      </c>
      <c r="D744">
        <v>8980</v>
      </c>
      <c r="E744" t="s">
        <v>3583</v>
      </c>
      <c r="F744" s="3">
        <v>29.99</v>
      </c>
    </row>
    <row r="745" spans="1:6" x14ac:dyDescent="0.25">
      <c r="A745" t="s">
        <v>4505</v>
      </c>
      <c r="B745" t="s">
        <v>4506</v>
      </c>
      <c r="C745" t="b">
        <v>1</v>
      </c>
      <c r="D745">
        <v>8981</v>
      </c>
      <c r="E745" t="s">
        <v>4507</v>
      </c>
      <c r="F745" s="3">
        <v>29.99</v>
      </c>
    </row>
    <row r="746" spans="1:6" x14ac:dyDescent="0.25">
      <c r="A746" t="s">
        <v>3584</v>
      </c>
      <c r="B746" t="s">
        <v>3585</v>
      </c>
      <c r="C746" t="b">
        <v>1</v>
      </c>
      <c r="D746">
        <v>8985</v>
      </c>
      <c r="E746" t="s">
        <v>3586</v>
      </c>
      <c r="F746" s="3">
        <v>29.99</v>
      </c>
    </row>
    <row r="747" spans="1:6" x14ac:dyDescent="0.25">
      <c r="A747" t="s">
        <v>3587</v>
      </c>
      <c r="B747" t="s">
        <v>3588</v>
      </c>
      <c r="C747" t="b">
        <v>1</v>
      </c>
      <c r="D747">
        <v>8986</v>
      </c>
      <c r="E747" t="s">
        <v>3589</v>
      </c>
      <c r="F747" s="3">
        <v>29.99</v>
      </c>
    </row>
    <row r="748" spans="1:6" x14ac:dyDescent="0.25">
      <c r="A748" t="s">
        <v>2227</v>
      </c>
      <c r="B748" t="s">
        <v>3590</v>
      </c>
      <c r="C748" t="b">
        <v>0</v>
      </c>
      <c r="D748" t="s">
        <v>2228</v>
      </c>
      <c r="E748" t="s">
        <v>2229</v>
      </c>
      <c r="F748" s="3">
        <v>60</v>
      </c>
    </row>
    <row r="749" spans="1:6" x14ac:dyDescent="0.25">
      <c r="A749" t="s">
        <v>3591</v>
      </c>
      <c r="B749" t="s">
        <v>3592</v>
      </c>
      <c r="C749" t="b">
        <v>0</v>
      </c>
      <c r="D749" t="s">
        <v>3593</v>
      </c>
      <c r="E749" t="s">
        <v>3594</v>
      </c>
      <c r="F749" s="3">
        <v>75</v>
      </c>
    </row>
    <row r="750" spans="1:6" x14ac:dyDescent="0.25">
      <c r="A750" t="s">
        <v>3595</v>
      </c>
      <c r="B750" t="s">
        <v>3596</v>
      </c>
      <c r="C750" t="b">
        <v>0</v>
      </c>
      <c r="D750">
        <v>4753</v>
      </c>
      <c r="E750" t="s">
        <v>3227</v>
      </c>
      <c r="F750" s="3">
        <v>39.99</v>
      </c>
    </row>
    <row r="751" spans="1:6" x14ac:dyDescent="0.25">
      <c r="A751" t="s">
        <v>3597</v>
      </c>
      <c r="B751" t="s">
        <v>3598</v>
      </c>
      <c r="C751" t="b">
        <v>0</v>
      </c>
      <c r="D751" t="s">
        <v>3599</v>
      </c>
      <c r="E751" t="s">
        <v>3600</v>
      </c>
      <c r="F751" s="3">
        <v>20</v>
      </c>
    </row>
    <row r="752" spans="1:6" x14ac:dyDescent="0.25">
      <c r="A752" t="s">
        <v>3601</v>
      </c>
      <c r="B752" t="s">
        <v>3602</v>
      </c>
      <c r="C752" t="b">
        <v>0</v>
      </c>
      <c r="D752" t="s">
        <v>3603</v>
      </c>
      <c r="E752" t="s">
        <v>3604</v>
      </c>
      <c r="F752" s="3">
        <v>99.99</v>
      </c>
    </row>
    <row r="753" spans="1:6" x14ac:dyDescent="0.25">
      <c r="A753" t="s">
        <v>3605</v>
      </c>
      <c r="B753" t="s">
        <v>3606</v>
      </c>
      <c r="C753" t="b">
        <v>0</v>
      </c>
      <c r="D753" t="s">
        <v>3607</v>
      </c>
      <c r="E753" t="s">
        <v>3608</v>
      </c>
      <c r="F753" s="3">
        <v>409.4</v>
      </c>
    </row>
    <row r="754" spans="1:6" x14ac:dyDescent="0.25">
      <c r="A754" t="s">
        <v>3609</v>
      </c>
      <c r="B754" t="s">
        <v>3609</v>
      </c>
      <c r="C754" t="b">
        <v>1</v>
      </c>
      <c r="D754" t="s">
        <v>1839</v>
      </c>
    </row>
    <row r="755" spans="1:6" x14ac:dyDescent="0.25">
      <c r="A755" t="s">
        <v>3610</v>
      </c>
      <c r="B755" t="s">
        <v>3611</v>
      </c>
      <c r="C755" t="b">
        <v>0</v>
      </c>
      <c r="D755" t="s">
        <v>2383</v>
      </c>
      <c r="E755" t="s">
        <v>2384</v>
      </c>
      <c r="F755" s="3">
        <v>300</v>
      </c>
    </row>
    <row r="756" spans="1:6" x14ac:dyDescent="0.25">
      <c r="A756" t="s">
        <v>3612</v>
      </c>
      <c r="B756" t="s">
        <v>3613</v>
      </c>
      <c r="C756" t="b">
        <v>0</v>
      </c>
      <c r="D756" t="s">
        <v>2471</v>
      </c>
      <c r="E756" t="s">
        <v>3614</v>
      </c>
      <c r="F756" s="3">
        <v>199.99</v>
      </c>
    </row>
    <row r="757" spans="1:6" x14ac:dyDescent="0.25">
      <c r="A757" t="s">
        <v>3615</v>
      </c>
      <c r="B757" t="s">
        <v>3616</v>
      </c>
      <c r="C757" t="b">
        <v>0</v>
      </c>
      <c r="D757" t="s">
        <v>3617</v>
      </c>
      <c r="E757" t="s">
        <v>3618</v>
      </c>
      <c r="F757" s="3">
        <v>44.99</v>
      </c>
    </row>
    <row r="758" spans="1:6" x14ac:dyDescent="0.25">
      <c r="A758" t="s">
        <v>3619</v>
      </c>
      <c r="B758" t="s">
        <v>3620</v>
      </c>
      <c r="C758" t="b">
        <v>0</v>
      </c>
      <c r="D758" t="s">
        <v>3621</v>
      </c>
      <c r="E758" t="s">
        <v>3622</v>
      </c>
      <c r="F758" s="3">
        <v>49.99</v>
      </c>
    </row>
    <row r="759" spans="1:6" x14ac:dyDescent="0.25">
      <c r="A759" t="s">
        <v>3623</v>
      </c>
      <c r="B759" t="s">
        <v>3624</v>
      </c>
      <c r="C759" t="b">
        <v>0</v>
      </c>
      <c r="D759" t="s">
        <v>2329</v>
      </c>
      <c r="E759" t="s">
        <v>3625</v>
      </c>
      <c r="F759" s="3">
        <v>69.989999999999995</v>
      </c>
    </row>
    <row r="760" spans="1:6" x14ac:dyDescent="0.25">
      <c r="A760" t="s">
        <v>3626</v>
      </c>
      <c r="B760" t="s">
        <v>3627</v>
      </c>
      <c r="C760" t="b">
        <v>0</v>
      </c>
      <c r="D760">
        <v>5018</v>
      </c>
      <c r="E760" t="s">
        <v>3628</v>
      </c>
      <c r="F760" s="3">
        <v>79.989999999999995</v>
      </c>
    </row>
    <row r="761" spans="1:6" x14ac:dyDescent="0.25">
      <c r="A761" t="s">
        <v>3629</v>
      </c>
      <c r="B761" t="s">
        <v>3630</v>
      </c>
      <c r="C761" t="b">
        <v>1</v>
      </c>
      <c r="D761" t="s">
        <v>3631</v>
      </c>
      <c r="E761" t="s">
        <v>3632</v>
      </c>
      <c r="F761" s="3">
        <v>72.989999999999995</v>
      </c>
    </row>
    <row r="762" spans="1:6" x14ac:dyDescent="0.25">
      <c r="A762" t="s">
        <v>4508</v>
      </c>
      <c r="B762" t="s">
        <v>4509</v>
      </c>
      <c r="C762" t="b">
        <v>0</v>
      </c>
      <c r="D762" t="s">
        <v>3983</v>
      </c>
      <c r="E762" t="s">
        <v>3984</v>
      </c>
      <c r="F762" s="3">
        <v>39.99</v>
      </c>
    </row>
    <row r="763" spans="1:6" x14ac:dyDescent="0.25">
      <c r="A763" t="s">
        <v>3633</v>
      </c>
      <c r="B763" t="s">
        <v>3634</v>
      </c>
      <c r="C763" t="b">
        <v>0</v>
      </c>
      <c r="D763" t="s">
        <v>3635</v>
      </c>
      <c r="E763" t="s">
        <v>3636</v>
      </c>
      <c r="F763" s="3">
        <v>76</v>
      </c>
    </row>
    <row r="764" spans="1:6" x14ac:dyDescent="0.25">
      <c r="A764" t="s">
        <v>3637</v>
      </c>
      <c r="B764" t="s">
        <v>3638</v>
      </c>
      <c r="C764" t="b">
        <v>0</v>
      </c>
      <c r="D764" t="s">
        <v>3639</v>
      </c>
      <c r="E764" t="s">
        <v>3640</v>
      </c>
      <c r="F764" s="3">
        <v>39.99</v>
      </c>
    </row>
    <row r="765" spans="1:6" x14ac:dyDescent="0.25">
      <c r="A765" t="s">
        <v>4510</v>
      </c>
      <c r="B765" t="s">
        <v>4511</v>
      </c>
      <c r="C765" t="b">
        <v>0</v>
      </c>
      <c r="D765" t="s">
        <v>4135</v>
      </c>
      <c r="E765" t="s">
        <v>4512</v>
      </c>
      <c r="F765" s="3">
        <v>59.99</v>
      </c>
    </row>
    <row r="766" spans="1:6" x14ac:dyDescent="0.25">
      <c r="A766" t="s">
        <v>2343</v>
      </c>
      <c r="B766" t="s">
        <v>2241</v>
      </c>
      <c r="C766" t="b">
        <v>0</v>
      </c>
      <c r="D766" t="s">
        <v>2240</v>
      </c>
      <c r="E766" t="s">
        <v>2523</v>
      </c>
      <c r="F766" s="3">
        <v>50</v>
      </c>
    </row>
    <row r="767" spans="1:6" x14ac:dyDescent="0.25">
      <c r="A767" t="s">
        <v>2344</v>
      </c>
      <c r="B767" t="s">
        <v>2243</v>
      </c>
      <c r="C767" t="b">
        <v>0</v>
      </c>
      <c r="D767" t="s">
        <v>2242</v>
      </c>
      <c r="E767" t="s">
        <v>2524</v>
      </c>
      <c r="F767" s="3">
        <v>20</v>
      </c>
    </row>
    <row r="768" spans="1:6" x14ac:dyDescent="0.25">
      <c r="A768" t="s">
        <v>3641</v>
      </c>
      <c r="B768" t="s">
        <v>3642</v>
      </c>
      <c r="C768" t="b">
        <v>0</v>
      </c>
      <c r="D768" t="s">
        <v>2249</v>
      </c>
      <c r="E768" t="s">
        <v>3643</v>
      </c>
      <c r="F768" s="3">
        <v>50</v>
      </c>
    </row>
    <row r="769" spans="1:6" x14ac:dyDescent="0.25">
      <c r="A769" t="s">
        <v>3644</v>
      </c>
      <c r="B769" t="s">
        <v>3645</v>
      </c>
      <c r="C769" t="b">
        <v>0</v>
      </c>
      <c r="D769" t="s">
        <v>3646</v>
      </c>
      <c r="E769" t="s">
        <v>3647</v>
      </c>
      <c r="F769" s="3">
        <v>50</v>
      </c>
    </row>
    <row r="770" spans="1:6" x14ac:dyDescent="0.25">
      <c r="A770" t="s">
        <v>3648</v>
      </c>
      <c r="B770" t="s">
        <v>3649</v>
      </c>
      <c r="C770" t="b">
        <v>0</v>
      </c>
      <c r="D770" t="s">
        <v>3650</v>
      </c>
      <c r="E770" t="s">
        <v>3651</v>
      </c>
      <c r="F770" s="3">
        <v>50</v>
      </c>
    </row>
    <row r="771" spans="1:6" x14ac:dyDescent="0.25">
      <c r="A771" t="s">
        <v>3652</v>
      </c>
      <c r="B771" t="s">
        <v>3653</v>
      </c>
      <c r="C771" t="b">
        <v>0</v>
      </c>
      <c r="D771" t="s">
        <v>2351</v>
      </c>
      <c r="E771" t="s">
        <v>2352</v>
      </c>
      <c r="F771" s="3">
        <v>34.99</v>
      </c>
    </row>
    <row r="772" spans="1:6" x14ac:dyDescent="0.25">
      <c r="A772" t="s">
        <v>3654</v>
      </c>
      <c r="B772" t="s">
        <v>3655</v>
      </c>
      <c r="C772" t="b">
        <v>1</v>
      </c>
      <c r="D772" t="s">
        <v>2555</v>
      </c>
      <c r="E772" t="s">
        <v>2556</v>
      </c>
      <c r="F772" s="3">
        <v>199.99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VGB_MultipleOrderForm</vt:lpstr>
      <vt:lpstr>Plain Text</vt:lpstr>
    </vt:vector>
  </TitlesOfParts>
  <Company>Chalifour's Flowers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Chalifour's Flowers</dc:creator>
  <cp:lastModifiedBy>Carole MacFadden</cp:lastModifiedBy>
  <cp:lastPrinted>2020-10-02T23:12:50Z</cp:lastPrinted>
  <dcterms:created xsi:type="dcterms:W3CDTF">2008-11-20T03:48:11Z</dcterms:created>
  <dcterms:modified xsi:type="dcterms:W3CDTF">2023-10-31T02:09:20Z</dcterms:modified>
</cp:coreProperties>
</file>